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15" windowWidth="22755" windowHeight="9765"/>
  </bookViews>
  <sheets>
    <sheet name="Лист1" sheetId="1" r:id="rId1"/>
    <sheet name="Лист2" sheetId="2" r:id="rId2"/>
    <sheet name="Лист3" sheetId="3" r:id="rId3"/>
  </sheets>
  <externalReferences>
    <externalReference r:id="rId4"/>
  </externalReferences>
  <calcPr calcId="145621"/>
</workbook>
</file>

<file path=xl/calcChain.xml><?xml version="1.0" encoding="utf-8"?>
<calcChain xmlns="http://schemas.openxmlformats.org/spreadsheetml/2006/main">
  <c r="H328" i="1" l="1"/>
  <c r="D328" i="1"/>
  <c r="F328" i="1" s="1"/>
  <c r="C328" i="1"/>
  <c r="H327" i="1"/>
  <c r="D327" i="1"/>
  <c r="F327" i="1" s="1"/>
  <c r="C327" i="1"/>
  <c r="H326" i="1"/>
  <c r="D326" i="1"/>
  <c r="F326" i="1" s="1"/>
  <c r="C326" i="1"/>
  <c r="H325" i="1"/>
  <c r="D325" i="1"/>
  <c r="F325" i="1" s="1"/>
  <c r="C325" i="1"/>
  <c r="H324" i="1"/>
  <c r="D324" i="1"/>
  <c r="F324" i="1" s="1"/>
  <c r="C324" i="1"/>
  <c r="H323" i="1"/>
  <c r="F323" i="1"/>
  <c r="H322" i="1"/>
  <c r="D322" i="1"/>
  <c r="F322" i="1" s="1"/>
  <c r="C322" i="1"/>
  <c r="H321" i="1"/>
  <c r="D321" i="1"/>
  <c r="F321" i="1" s="1"/>
  <c r="C321" i="1"/>
  <c r="D320" i="1"/>
  <c r="D319" i="1" s="1"/>
  <c r="D318" i="1" s="1"/>
  <c r="D317" i="1" s="1"/>
  <c r="C320" i="1"/>
  <c r="E319" i="1"/>
  <c r="E318" i="1" s="1"/>
  <c r="E317" i="1" s="1"/>
  <c r="C319" i="1"/>
  <c r="C318" i="1" s="1"/>
  <c r="C317" i="1" s="1"/>
  <c r="H316" i="1"/>
  <c r="F316" i="1"/>
  <c r="F315" i="1" s="1"/>
  <c r="F314" i="1" s="1"/>
  <c r="F310" i="1" s="1"/>
  <c r="D316" i="1"/>
  <c r="D315" i="1" s="1"/>
  <c r="D314" i="1" s="1"/>
  <c r="C316" i="1"/>
  <c r="C315" i="1" s="1"/>
  <c r="C314" i="1" s="1"/>
  <c r="G315" i="1"/>
  <c r="E315" i="1"/>
  <c r="H315" i="1" s="1"/>
  <c r="G314" i="1"/>
  <c r="G310" i="1" s="1"/>
  <c r="G329" i="1" s="1"/>
  <c r="G330" i="1" s="1"/>
  <c r="H313" i="1"/>
  <c r="F313" i="1"/>
  <c r="F312" i="1" s="1"/>
  <c r="F311" i="1" s="1"/>
  <c r="D313" i="1"/>
  <c r="D312" i="1" s="1"/>
  <c r="D311" i="1" s="1"/>
  <c r="C313" i="1"/>
  <c r="C312" i="1" s="1"/>
  <c r="C311" i="1" s="1"/>
  <c r="G312" i="1"/>
  <c r="E312" i="1"/>
  <c r="H312" i="1" s="1"/>
  <c r="G311" i="1"/>
  <c r="H309" i="1"/>
  <c r="F309" i="1"/>
  <c r="D309" i="1"/>
  <c r="C309" i="1"/>
  <c r="H308" i="1"/>
  <c r="F308" i="1"/>
  <c r="D308" i="1"/>
  <c r="C308" i="1"/>
  <c r="H307" i="1"/>
  <c r="F307" i="1"/>
  <c r="D307" i="1"/>
  <c r="C307" i="1"/>
  <c r="H306" i="1"/>
  <c r="F306" i="1"/>
  <c r="D306" i="1"/>
  <c r="C306" i="1"/>
  <c r="H305" i="1"/>
  <c r="F305" i="1"/>
  <c r="D305" i="1"/>
  <c r="C305" i="1"/>
  <c r="D304" i="1"/>
  <c r="C304" i="1"/>
  <c r="G303" i="1"/>
  <c r="E303" i="1"/>
  <c r="D303" i="1"/>
  <c r="D300" i="1" s="1"/>
  <c r="C303" i="1"/>
  <c r="C300" i="1" s="1"/>
  <c r="D302" i="1"/>
  <c r="C302" i="1"/>
  <c r="G301" i="1"/>
  <c r="E301" i="1"/>
  <c r="D301" i="1"/>
  <c r="C301" i="1"/>
  <c r="G300" i="1"/>
  <c r="E300" i="1"/>
  <c r="H295" i="1"/>
  <c r="F295" i="1"/>
  <c r="C295" i="1"/>
  <c r="D292" i="1"/>
  <c r="C292" i="1"/>
  <c r="F291" i="1"/>
  <c r="G290" i="1"/>
  <c r="E290" i="1"/>
  <c r="F290" i="1" s="1"/>
  <c r="D290" i="1"/>
  <c r="C290" i="1"/>
  <c r="H289" i="1"/>
  <c r="F289" i="1"/>
  <c r="H288" i="1"/>
  <c r="F288" i="1"/>
  <c r="G287" i="1"/>
  <c r="E287" i="1"/>
  <c r="F287" i="1" s="1"/>
  <c r="D287" i="1"/>
  <c r="C287" i="1"/>
  <c r="H286" i="1"/>
  <c r="F286" i="1"/>
  <c r="G285" i="1"/>
  <c r="E285" i="1"/>
  <c r="F285" i="1" s="1"/>
  <c r="D285" i="1"/>
  <c r="C285" i="1"/>
  <c r="H284" i="1"/>
  <c r="F284" i="1"/>
  <c r="H283" i="1"/>
  <c r="F283" i="1"/>
  <c r="H282" i="1"/>
  <c r="F282" i="1"/>
  <c r="H281" i="1"/>
  <c r="F281" i="1"/>
  <c r="H280" i="1"/>
  <c r="F280" i="1"/>
  <c r="G279" i="1"/>
  <c r="E279" i="1"/>
  <c r="F279" i="1" s="1"/>
  <c r="D279" i="1"/>
  <c r="C279" i="1"/>
  <c r="H278" i="1"/>
  <c r="F278" i="1"/>
  <c r="H277" i="1"/>
  <c r="F277" i="1"/>
  <c r="H276" i="1"/>
  <c r="F276" i="1"/>
  <c r="H275" i="1"/>
  <c r="F275" i="1"/>
  <c r="H274" i="1"/>
  <c r="F274" i="1"/>
  <c r="H273" i="1"/>
  <c r="F273" i="1"/>
  <c r="H272" i="1"/>
  <c r="F272" i="1"/>
  <c r="H271" i="1"/>
  <c r="F271" i="1"/>
  <c r="D271" i="1"/>
  <c r="C271" i="1"/>
  <c r="H270" i="1"/>
  <c r="F270" i="1"/>
  <c r="H269" i="1"/>
  <c r="F269" i="1"/>
  <c r="H268" i="1"/>
  <c r="F268" i="1"/>
  <c r="H267" i="1"/>
  <c r="F267" i="1"/>
  <c r="H266" i="1"/>
  <c r="F266" i="1"/>
  <c r="G265" i="1"/>
  <c r="E265" i="1"/>
  <c r="H265" i="1" s="1"/>
  <c r="D265" i="1"/>
  <c r="C265" i="1"/>
  <c r="H264" i="1"/>
  <c r="F264" i="1"/>
  <c r="H263" i="1"/>
  <c r="F263" i="1"/>
  <c r="H262" i="1"/>
  <c r="F262" i="1"/>
  <c r="F261" i="1"/>
  <c r="H260" i="1"/>
  <c r="F260" i="1"/>
  <c r="H259" i="1"/>
  <c r="F259" i="1"/>
  <c r="H258" i="1"/>
  <c r="F258" i="1"/>
  <c r="H257" i="1"/>
  <c r="F257" i="1"/>
  <c r="H256" i="1"/>
  <c r="G256" i="1"/>
  <c r="F256" i="1"/>
  <c r="E256" i="1"/>
  <c r="D256" i="1"/>
  <c r="C256" i="1"/>
  <c r="H255" i="1"/>
  <c r="F255" i="1"/>
  <c r="H254" i="1"/>
  <c r="F254" i="1"/>
  <c r="H253" i="1"/>
  <c r="F253" i="1"/>
  <c r="H252" i="1"/>
  <c r="G252" i="1"/>
  <c r="F252" i="1"/>
  <c r="E252" i="1"/>
  <c r="D252" i="1"/>
  <c r="C252" i="1"/>
  <c r="H251" i="1"/>
  <c r="F251" i="1"/>
  <c r="F250" i="1"/>
  <c r="H249" i="1"/>
  <c r="F249" i="1"/>
  <c r="G248" i="1"/>
  <c r="E248" i="1"/>
  <c r="H248" i="1" s="1"/>
  <c r="D248" i="1"/>
  <c r="C248" i="1"/>
  <c r="H247" i="1"/>
  <c r="F247" i="1"/>
  <c r="H246" i="1"/>
  <c r="F246" i="1"/>
  <c r="H245" i="1"/>
  <c r="F245" i="1"/>
  <c r="H244" i="1"/>
  <c r="F244" i="1"/>
  <c r="H243" i="1"/>
  <c r="F243" i="1"/>
  <c r="H242" i="1"/>
  <c r="F242" i="1"/>
  <c r="F240" i="1"/>
  <c r="G239" i="1"/>
  <c r="E239" i="1"/>
  <c r="H239" i="1" s="1"/>
  <c r="D239" i="1"/>
  <c r="C239" i="1"/>
  <c r="H238" i="1"/>
  <c r="F238" i="1"/>
  <c r="H237" i="1"/>
  <c r="F237" i="1"/>
  <c r="H236" i="1"/>
  <c r="F236" i="1"/>
  <c r="H235" i="1"/>
  <c r="F235" i="1"/>
  <c r="H234" i="1"/>
  <c r="F234" i="1"/>
  <c r="G233" i="1"/>
  <c r="E233" i="1"/>
  <c r="H233" i="1" s="1"/>
  <c r="D233" i="1"/>
  <c r="C233" i="1"/>
  <c r="H232" i="1"/>
  <c r="F232" i="1"/>
  <c r="H231" i="1"/>
  <c r="F231" i="1"/>
  <c r="C231" i="1"/>
  <c r="H230" i="1"/>
  <c r="F230" i="1"/>
  <c r="H229" i="1"/>
  <c r="F229" i="1"/>
  <c r="H228" i="1"/>
  <c r="F228" i="1"/>
  <c r="F227" i="1"/>
  <c r="H226" i="1"/>
  <c r="F226" i="1"/>
  <c r="H224" i="1"/>
  <c r="F224" i="1"/>
  <c r="H223" i="1"/>
  <c r="F223" i="1"/>
  <c r="H222" i="1"/>
  <c r="F222" i="1"/>
  <c r="H221" i="1"/>
  <c r="F221" i="1"/>
  <c r="H220" i="1"/>
  <c r="F220" i="1"/>
  <c r="G219" i="1"/>
  <c r="G294" i="1" s="1"/>
  <c r="G296" i="1" s="1"/>
  <c r="E219" i="1"/>
  <c r="E294" i="1" s="1"/>
  <c r="D219" i="1"/>
  <c r="D294" i="1" s="1"/>
  <c r="D296" i="1" s="1"/>
  <c r="C219" i="1"/>
  <c r="C294" i="1" s="1"/>
  <c r="C296" i="1" s="1"/>
  <c r="H216" i="1"/>
  <c r="F216" i="1"/>
  <c r="H215" i="1"/>
  <c r="F215" i="1"/>
  <c r="H214" i="1"/>
  <c r="F214" i="1"/>
  <c r="G213" i="1"/>
  <c r="E213" i="1"/>
  <c r="H213" i="1" s="1"/>
  <c r="D213" i="1"/>
  <c r="C213" i="1"/>
  <c r="H212" i="1"/>
  <c r="F212" i="1"/>
  <c r="H211" i="1"/>
  <c r="F211" i="1"/>
  <c r="G210" i="1"/>
  <c r="E210" i="1"/>
  <c r="F210" i="1" s="1"/>
  <c r="G209" i="1"/>
  <c r="E209" i="1"/>
  <c r="F209" i="1" s="1"/>
  <c r="G208" i="1"/>
  <c r="E208" i="1"/>
  <c r="F208" i="1" s="1"/>
  <c r="H207" i="1"/>
  <c r="F207" i="1"/>
  <c r="G206" i="1"/>
  <c r="H206" i="1" s="1"/>
  <c r="F206" i="1"/>
  <c r="H205" i="1"/>
  <c r="F205" i="1"/>
  <c r="H204" i="1"/>
  <c r="F204" i="1"/>
  <c r="E203" i="1"/>
  <c r="F203" i="1" s="1"/>
  <c r="D203" i="1"/>
  <c r="C203" i="1"/>
  <c r="H202" i="1"/>
  <c r="F202" i="1"/>
  <c r="H201" i="1"/>
  <c r="D201" i="1"/>
  <c r="F201" i="1" s="1"/>
  <c r="C201" i="1"/>
  <c r="H200" i="1"/>
  <c r="F200" i="1"/>
  <c r="G199" i="1"/>
  <c r="G198" i="1" s="1"/>
  <c r="H198" i="1" s="1"/>
  <c r="F199" i="1"/>
  <c r="E199" i="1"/>
  <c r="D199" i="1"/>
  <c r="C199" i="1"/>
  <c r="C198" i="1" s="1"/>
  <c r="E198" i="1"/>
  <c r="F198" i="1" s="1"/>
  <c r="D198" i="1"/>
  <c r="H197" i="1"/>
  <c r="F197" i="1"/>
  <c r="H196" i="1"/>
  <c r="G196" i="1"/>
  <c r="E196" i="1"/>
  <c r="F196" i="1" s="1"/>
  <c r="D196" i="1"/>
  <c r="C196" i="1"/>
  <c r="H195" i="1"/>
  <c r="F195" i="1"/>
  <c r="H194" i="1"/>
  <c r="E194" i="1"/>
  <c r="F194" i="1" s="1"/>
  <c r="D194" i="1"/>
  <c r="C194" i="1"/>
  <c r="H193" i="1"/>
  <c r="F193" i="1"/>
  <c r="G192" i="1"/>
  <c r="E192" i="1"/>
  <c r="F192" i="1" s="1"/>
  <c r="D192" i="1"/>
  <c r="C192" i="1"/>
  <c r="H191" i="1"/>
  <c r="F191" i="1"/>
  <c r="H190" i="1"/>
  <c r="F190" i="1"/>
  <c r="E190" i="1"/>
  <c r="D190" i="1"/>
  <c r="C190" i="1"/>
  <c r="H189" i="1"/>
  <c r="F189" i="1"/>
  <c r="H188" i="1"/>
  <c r="D188" i="1"/>
  <c r="F188" i="1" s="1"/>
  <c r="C188" i="1"/>
  <c r="H187" i="1"/>
  <c r="F187" i="1"/>
  <c r="H186" i="1"/>
  <c r="F186" i="1"/>
  <c r="H185" i="1"/>
  <c r="F185" i="1"/>
  <c r="H184" i="1"/>
  <c r="D184" i="1"/>
  <c r="F184" i="1" s="1"/>
  <c r="C184" i="1"/>
  <c r="H183" i="1"/>
  <c r="F183" i="1"/>
  <c r="G182" i="1"/>
  <c r="H182" i="1" s="1"/>
  <c r="F182" i="1"/>
  <c r="E182" i="1"/>
  <c r="D182" i="1"/>
  <c r="C182" i="1"/>
  <c r="H181" i="1"/>
  <c r="F181" i="1"/>
  <c r="H180" i="1"/>
  <c r="D180" i="1"/>
  <c r="F180" i="1" s="1"/>
  <c r="C180" i="1"/>
  <c r="H179" i="1"/>
  <c r="F179" i="1"/>
  <c r="H178" i="1"/>
  <c r="G178" i="1"/>
  <c r="E178" i="1"/>
  <c r="D178" i="1"/>
  <c r="F178" i="1" s="1"/>
  <c r="C178" i="1"/>
  <c r="H177" i="1"/>
  <c r="F177" i="1"/>
  <c r="H176" i="1"/>
  <c r="G176" i="1"/>
  <c r="E176" i="1"/>
  <c r="D176" i="1"/>
  <c r="F176" i="1" s="1"/>
  <c r="C176" i="1"/>
  <c r="H175" i="1"/>
  <c r="F175" i="1"/>
  <c r="H174" i="1"/>
  <c r="G174" i="1"/>
  <c r="E174" i="1"/>
  <c r="E169" i="1" s="1"/>
  <c r="D174" i="1"/>
  <c r="F174" i="1" s="1"/>
  <c r="C174" i="1"/>
  <c r="H173" i="1"/>
  <c r="F173" i="1"/>
  <c r="H172" i="1"/>
  <c r="D172" i="1"/>
  <c r="F172" i="1" s="1"/>
  <c r="C172" i="1"/>
  <c r="H171" i="1"/>
  <c r="F171" i="1"/>
  <c r="H170" i="1"/>
  <c r="D170" i="1"/>
  <c r="F170" i="1" s="1"/>
  <c r="C170" i="1"/>
  <c r="G169" i="1"/>
  <c r="C169" i="1"/>
  <c r="H168" i="1"/>
  <c r="F168" i="1"/>
  <c r="G167" i="1"/>
  <c r="G152" i="1" s="1"/>
  <c r="F167" i="1"/>
  <c r="E167" i="1"/>
  <c r="D167" i="1"/>
  <c r="C167" i="1"/>
  <c r="H166" i="1"/>
  <c r="F166" i="1"/>
  <c r="G165" i="1"/>
  <c r="H165" i="1" s="1"/>
  <c r="F165" i="1"/>
  <c r="E165" i="1"/>
  <c r="D165" i="1"/>
  <c r="C165" i="1"/>
  <c r="H164" i="1"/>
  <c r="F164" i="1"/>
  <c r="E163" i="1"/>
  <c r="H163" i="1" s="1"/>
  <c r="D163" i="1"/>
  <c r="C163" i="1"/>
  <c r="H162" i="1"/>
  <c r="F162" i="1"/>
  <c r="G161" i="1"/>
  <c r="E161" i="1"/>
  <c r="H161" i="1" s="1"/>
  <c r="D161" i="1"/>
  <c r="C161" i="1"/>
  <c r="H160" i="1"/>
  <c r="F160" i="1"/>
  <c r="E159" i="1"/>
  <c r="H159" i="1" s="1"/>
  <c r="D159" i="1"/>
  <c r="C159" i="1"/>
  <c r="H158" i="1"/>
  <c r="F158" i="1"/>
  <c r="H157" i="1"/>
  <c r="G157" i="1"/>
  <c r="E157" i="1"/>
  <c r="F157" i="1" s="1"/>
  <c r="D157" i="1"/>
  <c r="C157" i="1"/>
  <c r="H156" i="1"/>
  <c r="F156" i="1"/>
  <c r="H155" i="1"/>
  <c r="G155" i="1"/>
  <c r="E155" i="1"/>
  <c r="F155" i="1" s="1"/>
  <c r="D155" i="1"/>
  <c r="C155" i="1"/>
  <c r="H154" i="1"/>
  <c r="F154" i="1"/>
  <c r="H153" i="1"/>
  <c r="D153" i="1"/>
  <c r="F153" i="1" s="1"/>
  <c r="C153" i="1"/>
  <c r="C152" i="1" s="1"/>
  <c r="C151" i="1" s="1"/>
  <c r="C150" i="1" s="1"/>
  <c r="E152" i="1"/>
  <c r="E151" i="1" s="1"/>
  <c r="D152" i="1"/>
  <c r="H149" i="1"/>
  <c r="F149" i="1"/>
  <c r="H148" i="1"/>
  <c r="F148" i="1"/>
  <c r="H147" i="1"/>
  <c r="F147" i="1"/>
  <c r="H146" i="1"/>
  <c r="G146" i="1"/>
  <c r="E146" i="1"/>
  <c r="E145" i="1" s="1"/>
  <c r="D146" i="1"/>
  <c r="D145" i="1" s="1"/>
  <c r="C146" i="1"/>
  <c r="G145" i="1"/>
  <c r="C145" i="1"/>
  <c r="H144" i="1"/>
  <c r="F144" i="1"/>
  <c r="H143" i="1"/>
  <c r="D143" i="1"/>
  <c r="F143" i="1" s="1"/>
  <c r="C143" i="1"/>
  <c r="H142" i="1"/>
  <c r="F142" i="1"/>
  <c r="H141" i="1"/>
  <c r="G141" i="1"/>
  <c r="E141" i="1"/>
  <c r="E140" i="1" s="1"/>
  <c r="D141" i="1"/>
  <c r="C141" i="1"/>
  <c r="G140" i="1"/>
  <c r="C140" i="1"/>
  <c r="H139" i="1"/>
  <c r="F139" i="1"/>
  <c r="H138" i="1"/>
  <c r="F138" i="1"/>
  <c r="H137" i="1"/>
  <c r="G137" i="1"/>
  <c r="E137" i="1"/>
  <c r="F137" i="1" s="1"/>
  <c r="D137" i="1"/>
  <c r="C137" i="1"/>
  <c r="H136" i="1"/>
  <c r="F136" i="1"/>
  <c r="H135" i="1"/>
  <c r="G135" i="1"/>
  <c r="E135" i="1"/>
  <c r="E134" i="1" s="1"/>
  <c r="D135" i="1"/>
  <c r="D134" i="1" s="1"/>
  <c r="C135" i="1"/>
  <c r="G134" i="1"/>
  <c r="C134" i="1"/>
  <c r="H133" i="1"/>
  <c r="F133" i="1"/>
  <c r="G132" i="1"/>
  <c r="G131" i="1" s="1"/>
  <c r="H131" i="1" s="1"/>
  <c r="F132" i="1"/>
  <c r="E132" i="1"/>
  <c r="D132" i="1"/>
  <c r="C132" i="1"/>
  <c r="C131" i="1" s="1"/>
  <c r="E131" i="1"/>
  <c r="F131" i="1" s="1"/>
  <c r="D131" i="1"/>
  <c r="H130" i="1"/>
  <c r="F130" i="1"/>
  <c r="H129" i="1"/>
  <c r="F129" i="1"/>
  <c r="G128" i="1"/>
  <c r="G127" i="1" s="1"/>
  <c r="F128" i="1"/>
  <c r="E128" i="1"/>
  <c r="D128" i="1"/>
  <c r="C128" i="1"/>
  <c r="C127" i="1" s="1"/>
  <c r="E127" i="1"/>
  <c r="F127" i="1" s="1"/>
  <c r="D127" i="1"/>
  <c r="H126" i="1"/>
  <c r="F126" i="1"/>
  <c r="H125" i="1"/>
  <c r="G125" i="1"/>
  <c r="E125" i="1"/>
  <c r="E124" i="1" s="1"/>
  <c r="D125" i="1"/>
  <c r="C125" i="1"/>
  <c r="H123" i="1"/>
  <c r="F123" i="1"/>
  <c r="G122" i="1"/>
  <c r="H122" i="1" s="1"/>
  <c r="F122" i="1"/>
  <c r="E122" i="1"/>
  <c r="D122" i="1"/>
  <c r="C122" i="1"/>
  <c r="H121" i="1"/>
  <c r="F121" i="1"/>
  <c r="G120" i="1"/>
  <c r="G119" i="1" s="1"/>
  <c r="H119" i="1" s="1"/>
  <c r="F120" i="1"/>
  <c r="E120" i="1"/>
  <c r="D120" i="1"/>
  <c r="C120" i="1"/>
  <c r="C119" i="1" s="1"/>
  <c r="E119" i="1"/>
  <c r="F119" i="1" s="1"/>
  <c r="D119" i="1"/>
  <c r="H118" i="1"/>
  <c r="F118" i="1"/>
  <c r="H117" i="1"/>
  <c r="G117" i="1"/>
  <c r="E117" i="1"/>
  <c r="F117" i="1" s="1"/>
  <c r="D117" i="1"/>
  <c r="C117" i="1"/>
  <c r="H116" i="1"/>
  <c r="F116" i="1"/>
  <c r="H115" i="1"/>
  <c r="G115" i="1"/>
  <c r="E115" i="1"/>
  <c r="E114" i="1" s="1"/>
  <c r="D115" i="1"/>
  <c r="D114" i="1" s="1"/>
  <c r="D113" i="1" s="1"/>
  <c r="C115" i="1"/>
  <c r="G114" i="1"/>
  <c r="C114" i="1"/>
  <c r="H112" i="1"/>
  <c r="F112" i="1"/>
  <c r="H111" i="1"/>
  <c r="F111" i="1"/>
  <c r="H110" i="1"/>
  <c r="F110" i="1"/>
  <c r="H109" i="1"/>
  <c r="F109" i="1"/>
  <c r="G108" i="1"/>
  <c r="H108" i="1" s="1"/>
  <c r="F108" i="1"/>
  <c r="E108" i="1"/>
  <c r="D108" i="1"/>
  <c r="C108" i="1"/>
  <c r="R107" i="1"/>
  <c r="Q107" i="1"/>
  <c r="P107" i="1"/>
  <c r="O107" i="1"/>
  <c r="N107" i="1"/>
  <c r="M107" i="1"/>
  <c r="L107" i="1"/>
  <c r="K107" i="1"/>
  <c r="J107" i="1"/>
  <c r="I107" i="1"/>
  <c r="G107" i="1"/>
  <c r="H107" i="1" s="1"/>
  <c r="F107" i="1"/>
  <c r="E107" i="1"/>
  <c r="D107" i="1"/>
  <c r="C107" i="1"/>
  <c r="H106" i="1"/>
  <c r="F106" i="1"/>
  <c r="H105" i="1"/>
  <c r="F105" i="1"/>
  <c r="H104" i="1"/>
  <c r="F104" i="1"/>
  <c r="H103" i="1"/>
  <c r="F103" i="1"/>
  <c r="H102" i="1"/>
  <c r="G102" i="1"/>
  <c r="E102" i="1"/>
  <c r="E101" i="1" s="1"/>
  <c r="D102" i="1"/>
  <c r="D101" i="1" s="1"/>
  <c r="F101" i="1" s="1"/>
  <c r="C102" i="1"/>
  <c r="G101" i="1"/>
  <c r="G100" i="1" s="1"/>
  <c r="C101" i="1"/>
  <c r="C100" i="1" s="1"/>
  <c r="D100" i="1"/>
  <c r="H99" i="1"/>
  <c r="F99" i="1"/>
  <c r="H98" i="1"/>
  <c r="G98" i="1"/>
  <c r="E98" i="1"/>
  <c r="E97" i="1" s="1"/>
  <c r="H97" i="1" s="1"/>
  <c r="D98" i="1"/>
  <c r="D97" i="1" s="1"/>
  <c r="F97" i="1" s="1"/>
  <c r="C98" i="1"/>
  <c r="G97" i="1"/>
  <c r="C97" i="1"/>
  <c r="H96" i="1"/>
  <c r="F96" i="1"/>
  <c r="G95" i="1"/>
  <c r="H95" i="1" s="1"/>
  <c r="F95" i="1"/>
  <c r="E95" i="1"/>
  <c r="D95" i="1"/>
  <c r="C95" i="1"/>
  <c r="H94" i="1"/>
  <c r="F94" i="1"/>
  <c r="G93" i="1"/>
  <c r="H93" i="1" s="1"/>
  <c r="F93" i="1"/>
  <c r="E93" i="1"/>
  <c r="D93" i="1"/>
  <c r="C93" i="1"/>
  <c r="H92" i="1"/>
  <c r="F92" i="1"/>
  <c r="G91" i="1"/>
  <c r="H91" i="1" s="1"/>
  <c r="F91" i="1"/>
  <c r="E91" i="1"/>
  <c r="D91" i="1"/>
  <c r="C91" i="1"/>
  <c r="H90" i="1"/>
  <c r="F90" i="1"/>
  <c r="H89" i="1"/>
  <c r="D89" i="1"/>
  <c r="F89" i="1" s="1"/>
  <c r="C89" i="1"/>
  <c r="H88" i="1"/>
  <c r="F88" i="1"/>
  <c r="H87" i="1"/>
  <c r="G87" i="1"/>
  <c r="E87" i="1"/>
  <c r="D87" i="1"/>
  <c r="D86" i="1" s="1"/>
  <c r="C87" i="1"/>
  <c r="G86" i="1"/>
  <c r="C86" i="1"/>
  <c r="H85" i="1"/>
  <c r="F85" i="1"/>
  <c r="H84" i="1"/>
  <c r="F84" i="1"/>
  <c r="D84" i="1"/>
  <c r="C84" i="1"/>
  <c r="H83" i="1"/>
  <c r="F83" i="1"/>
  <c r="H82" i="1"/>
  <c r="G82" i="1"/>
  <c r="E82" i="1"/>
  <c r="D82" i="1"/>
  <c r="D81" i="1" s="1"/>
  <c r="C82" i="1"/>
  <c r="G81" i="1"/>
  <c r="C81" i="1"/>
  <c r="H80" i="1"/>
  <c r="F80" i="1"/>
  <c r="G79" i="1"/>
  <c r="H79" i="1" s="1"/>
  <c r="F79" i="1"/>
  <c r="E79" i="1"/>
  <c r="D79" i="1"/>
  <c r="C79" i="1"/>
  <c r="H78" i="1"/>
  <c r="F78" i="1"/>
  <c r="G77" i="1"/>
  <c r="H77" i="1" s="1"/>
  <c r="F77" i="1"/>
  <c r="E77" i="1"/>
  <c r="D77" i="1"/>
  <c r="C77" i="1"/>
  <c r="H76" i="1"/>
  <c r="F76" i="1"/>
  <c r="H75" i="1"/>
  <c r="D75" i="1"/>
  <c r="D74" i="1" s="1"/>
  <c r="F74" i="1" s="1"/>
  <c r="C75" i="1"/>
  <c r="G74" i="1"/>
  <c r="E74" i="1"/>
  <c r="H74" i="1" s="1"/>
  <c r="C74" i="1"/>
  <c r="H73" i="1"/>
  <c r="F73" i="1"/>
  <c r="G72" i="1"/>
  <c r="F72" i="1"/>
  <c r="E72" i="1"/>
  <c r="H72" i="1" s="1"/>
  <c r="D72" i="1"/>
  <c r="C72" i="1"/>
  <c r="H71" i="1"/>
  <c r="F71" i="1"/>
  <c r="H70" i="1"/>
  <c r="F70" i="1"/>
  <c r="H69" i="1"/>
  <c r="F69" i="1"/>
  <c r="D69" i="1"/>
  <c r="H68" i="1"/>
  <c r="F68" i="1"/>
  <c r="H67" i="1"/>
  <c r="D67" i="1"/>
  <c r="F67" i="1" s="1"/>
  <c r="C67" i="1"/>
  <c r="C66" i="1" s="1"/>
  <c r="G66" i="1"/>
  <c r="E66" i="1"/>
  <c r="H66" i="1" s="1"/>
  <c r="D66" i="1"/>
  <c r="H65" i="1"/>
  <c r="F65" i="1"/>
  <c r="H64" i="1"/>
  <c r="F64" i="1"/>
  <c r="H63" i="1"/>
  <c r="F63" i="1"/>
  <c r="G62" i="1"/>
  <c r="E62" i="1"/>
  <c r="H62" i="1" s="1"/>
  <c r="D62" i="1"/>
  <c r="C62" i="1"/>
  <c r="H61" i="1"/>
  <c r="F61" i="1"/>
  <c r="H60" i="1"/>
  <c r="F60" i="1"/>
  <c r="G59" i="1"/>
  <c r="G58" i="1" s="1"/>
  <c r="F59" i="1"/>
  <c r="E59" i="1"/>
  <c r="D59" i="1"/>
  <c r="C59" i="1"/>
  <c r="C58" i="1" s="1"/>
  <c r="E58" i="1"/>
  <c r="D58" i="1"/>
  <c r="H57" i="1"/>
  <c r="F57" i="1"/>
  <c r="G56" i="1"/>
  <c r="E56" i="1"/>
  <c r="H56" i="1" s="1"/>
  <c r="D56" i="1"/>
  <c r="C56" i="1"/>
  <c r="H55" i="1"/>
  <c r="F55" i="1"/>
  <c r="G54" i="1"/>
  <c r="E54" i="1"/>
  <c r="H54" i="1" s="1"/>
  <c r="D54" i="1"/>
  <c r="C54" i="1"/>
  <c r="G53" i="1"/>
  <c r="D53" i="1"/>
  <c r="C53" i="1"/>
  <c r="H52" i="1"/>
  <c r="F52" i="1"/>
  <c r="H51" i="1"/>
  <c r="F51" i="1"/>
  <c r="H50" i="1"/>
  <c r="D50" i="1"/>
  <c r="F50" i="1" s="1"/>
  <c r="C50" i="1"/>
  <c r="H49" i="1"/>
  <c r="F49" i="1"/>
  <c r="G48" i="1"/>
  <c r="G47" i="1" s="1"/>
  <c r="F48" i="1"/>
  <c r="E48" i="1"/>
  <c r="D48" i="1"/>
  <c r="C48" i="1"/>
  <c r="C47" i="1" s="1"/>
  <c r="D47" i="1"/>
  <c r="H46" i="1"/>
  <c r="F46" i="1"/>
  <c r="G45" i="1"/>
  <c r="E45" i="1"/>
  <c r="H45" i="1" s="1"/>
  <c r="D45" i="1"/>
  <c r="C45" i="1"/>
  <c r="H44" i="1"/>
  <c r="F44" i="1"/>
  <c r="G43" i="1"/>
  <c r="E43" i="1"/>
  <c r="H43" i="1" s="1"/>
  <c r="D43" i="1"/>
  <c r="C43" i="1"/>
  <c r="H42" i="1"/>
  <c r="F42" i="1"/>
  <c r="H41" i="1"/>
  <c r="F41" i="1"/>
  <c r="G40" i="1"/>
  <c r="G31" i="1" s="1"/>
  <c r="F40" i="1"/>
  <c r="E40" i="1"/>
  <c r="D40" i="1"/>
  <c r="C40" i="1"/>
  <c r="C31" i="1" s="1"/>
  <c r="H39" i="1"/>
  <c r="F39" i="1"/>
  <c r="H38" i="1"/>
  <c r="F38" i="1"/>
  <c r="H37" i="1"/>
  <c r="F37" i="1"/>
  <c r="G36" i="1"/>
  <c r="H36" i="1" s="1"/>
  <c r="F36" i="1"/>
  <c r="E36" i="1"/>
  <c r="D36" i="1"/>
  <c r="C36" i="1"/>
  <c r="H35" i="1"/>
  <c r="F35" i="1"/>
  <c r="H34" i="1"/>
  <c r="F34" i="1"/>
  <c r="G33" i="1"/>
  <c r="E33" i="1"/>
  <c r="H33" i="1" s="1"/>
  <c r="D33" i="1"/>
  <c r="D32" i="1" s="1"/>
  <c r="D31" i="1" s="1"/>
  <c r="C33" i="1"/>
  <c r="G32" i="1"/>
  <c r="C32" i="1"/>
  <c r="H30" i="1"/>
  <c r="F30" i="1"/>
  <c r="H29" i="1"/>
  <c r="F29" i="1"/>
  <c r="H28" i="1"/>
  <c r="F28" i="1"/>
  <c r="H27" i="1"/>
  <c r="F27" i="1"/>
  <c r="G26" i="1"/>
  <c r="H26" i="1" s="1"/>
  <c r="F26" i="1"/>
  <c r="E26" i="1"/>
  <c r="D26" i="1"/>
  <c r="C26" i="1"/>
  <c r="H25" i="1"/>
  <c r="F25" i="1"/>
  <c r="H24" i="1"/>
  <c r="F24" i="1"/>
  <c r="H23" i="1"/>
  <c r="F23" i="1"/>
  <c r="H22" i="1"/>
  <c r="F22" i="1"/>
  <c r="G21" i="1"/>
  <c r="E21" i="1"/>
  <c r="H21" i="1" s="1"/>
  <c r="D21" i="1"/>
  <c r="C21" i="1"/>
  <c r="H20" i="1"/>
  <c r="F20" i="1"/>
  <c r="H19" i="1"/>
  <c r="D19" i="1"/>
  <c r="F19" i="1" s="1"/>
  <c r="C19" i="1"/>
  <c r="G18" i="1"/>
  <c r="E18" i="1"/>
  <c r="H18" i="1" s="1"/>
  <c r="D18" i="1"/>
  <c r="C18" i="1"/>
  <c r="H58" i="1" l="1"/>
  <c r="F134" i="1"/>
  <c r="H134" i="1"/>
  <c r="F145" i="1"/>
  <c r="H145" i="1"/>
  <c r="H294" i="1"/>
  <c r="E296" i="1"/>
  <c r="F294" i="1"/>
  <c r="F18" i="1"/>
  <c r="F21" i="1"/>
  <c r="F33" i="1"/>
  <c r="H40" i="1"/>
  <c r="H240" i="1" s="1"/>
  <c r="F43" i="1"/>
  <c r="F45" i="1"/>
  <c r="H48" i="1"/>
  <c r="F54" i="1"/>
  <c r="F56" i="1"/>
  <c r="F58" i="1"/>
  <c r="H59" i="1"/>
  <c r="F62" i="1"/>
  <c r="F66" i="1"/>
  <c r="F82" i="1"/>
  <c r="E86" i="1"/>
  <c r="E81" i="1" s="1"/>
  <c r="F87" i="1"/>
  <c r="C113" i="1"/>
  <c r="C17" i="1" s="1"/>
  <c r="C217" i="1" s="1"/>
  <c r="C297" i="1" s="1"/>
  <c r="F114" i="1"/>
  <c r="H114" i="1"/>
  <c r="E113" i="1"/>
  <c r="D140" i="1"/>
  <c r="D17" i="1" s="1"/>
  <c r="H152" i="1"/>
  <c r="G151" i="1"/>
  <c r="E32" i="1"/>
  <c r="E53" i="1"/>
  <c r="F75" i="1"/>
  <c r="H101" i="1"/>
  <c r="E100" i="1"/>
  <c r="G113" i="1"/>
  <c r="G17" i="1" s="1"/>
  <c r="D124" i="1"/>
  <c r="C124" i="1"/>
  <c r="H127" i="1"/>
  <c r="G124" i="1"/>
  <c r="H124" i="1" s="1"/>
  <c r="H140" i="1"/>
  <c r="H151" i="1"/>
  <c r="E150" i="1"/>
  <c r="H169" i="1"/>
  <c r="F124" i="1"/>
  <c r="F161" i="1"/>
  <c r="F163" i="1"/>
  <c r="H192" i="1"/>
  <c r="H208" i="1"/>
  <c r="H209" i="1"/>
  <c r="H210" i="1"/>
  <c r="F213" i="1"/>
  <c r="H219" i="1"/>
  <c r="F233" i="1"/>
  <c r="F239" i="1"/>
  <c r="F248" i="1"/>
  <c r="F265" i="1"/>
  <c r="H279" i="1"/>
  <c r="H285" i="1"/>
  <c r="H287" i="1"/>
  <c r="F98" i="1"/>
  <c r="F102" i="1"/>
  <c r="F115" i="1"/>
  <c r="H120" i="1"/>
  <c r="F125" i="1"/>
  <c r="H128" i="1"/>
  <c r="H132" i="1"/>
  <c r="F135" i="1"/>
  <c r="F141" i="1"/>
  <c r="F146" i="1"/>
  <c r="F152" i="1"/>
  <c r="F159" i="1"/>
  <c r="H167" i="1"/>
  <c r="D169" i="1"/>
  <c r="F169" i="1" s="1"/>
  <c r="H199" i="1"/>
  <c r="C310" i="1"/>
  <c r="C329" i="1" s="1"/>
  <c r="C330" i="1" s="1"/>
  <c r="E311" i="1"/>
  <c r="H311" i="1" s="1"/>
  <c r="E314" i="1"/>
  <c r="G203" i="1"/>
  <c r="H203" i="1" s="1"/>
  <c r="F219" i="1"/>
  <c r="D310" i="1"/>
  <c r="D329" i="1" s="1"/>
  <c r="D330" i="1" s="1"/>
  <c r="H81" i="1" l="1"/>
  <c r="F81" i="1"/>
  <c r="E310" i="1"/>
  <c r="H314" i="1"/>
  <c r="F140" i="1"/>
  <c r="G150" i="1"/>
  <c r="G217" i="1" s="1"/>
  <c r="G297" i="1" s="1"/>
  <c r="H113" i="1"/>
  <c r="F113" i="1"/>
  <c r="H86" i="1"/>
  <c r="F86" i="1"/>
  <c r="F53" i="1"/>
  <c r="H53" i="1"/>
  <c r="E47" i="1"/>
  <c r="F100" i="1"/>
  <c r="H100" i="1"/>
  <c r="F32" i="1"/>
  <c r="H32" i="1"/>
  <c r="E31" i="1"/>
  <c r="D151" i="1"/>
  <c r="H296" i="1"/>
  <c r="F296" i="1"/>
  <c r="H150" i="1" l="1"/>
  <c r="H31" i="1"/>
  <c r="F31" i="1"/>
  <c r="E17" i="1"/>
  <c r="D150" i="1"/>
  <c r="F151" i="1"/>
  <c r="H47" i="1"/>
  <c r="F47" i="1"/>
  <c r="E329" i="1"/>
  <c r="H310" i="1"/>
  <c r="E217" i="1" l="1"/>
  <c r="F17" i="1"/>
  <c r="H17" i="1"/>
  <c r="F329" i="1"/>
  <c r="H329" i="1"/>
  <c r="E330" i="1"/>
  <c r="D217" i="1"/>
  <c r="D297" i="1" s="1"/>
  <c r="F150" i="1"/>
  <c r="E297" i="1" l="1"/>
  <c r="H297" i="1" s="1"/>
  <c r="H217" i="1"/>
  <c r="F217" i="1"/>
  <c r="H330" i="1"/>
  <c r="F330" i="1"/>
</calcChain>
</file>

<file path=xl/comments1.xml><?xml version="1.0" encoding="utf-8"?>
<comments xmlns="http://schemas.openxmlformats.org/spreadsheetml/2006/main">
  <authors>
    <author>Bayrakov</author>
  </authors>
  <commentList>
    <comment ref="C296" authorId="0">
      <text>
        <r>
          <rPr>
            <b/>
            <sz val="10"/>
            <color indexed="81"/>
            <rFont val="Tahoma"/>
            <family val="2"/>
            <charset val="204"/>
          </rPr>
          <t>Без учета целевых средств по родовым сертификатам</t>
        </r>
      </text>
    </comment>
  </commentList>
</comments>
</file>

<file path=xl/sharedStrings.xml><?xml version="1.0" encoding="utf-8"?>
<sst xmlns="http://schemas.openxmlformats.org/spreadsheetml/2006/main" count="647" uniqueCount="640">
  <si>
    <t>Приложение № 1</t>
  </si>
  <si>
    <t>к постановлению Администрации</t>
  </si>
  <si>
    <t xml:space="preserve">Отчет  </t>
  </si>
  <si>
    <t xml:space="preserve">   об исполнении бюджета городского округа Домодедово</t>
  </si>
  <si>
    <t>КОДЫ</t>
  </si>
  <si>
    <t>форма по КФД</t>
  </si>
  <si>
    <t>0524312</t>
  </si>
  <si>
    <t xml:space="preserve">  на 1 апреля 2020 года                                                                              </t>
  </si>
  <si>
    <t xml:space="preserve"> Дата</t>
  </si>
  <si>
    <t>Орган, исполняющий бюджет  Финансовое управление Администрации городского округа Домодедово Московской области</t>
  </si>
  <si>
    <r>
      <t xml:space="preserve">Периодичность: </t>
    </r>
    <r>
      <rPr>
        <b/>
        <sz val="10"/>
        <rFont val="Times New Roman"/>
        <family val="1"/>
        <charset val="204"/>
      </rPr>
      <t xml:space="preserve">  квартальная                                                                       </t>
    </r>
  </si>
  <si>
    <t>по  ОКУД</t>
  </si>
  <si>
    <t>08</t>
  </si>
  <si>
    <r>
      <t xml:space="preserve">Единица измерения: </t>
    </r>
    <r>
      <rPr>
        <b/>
        <sz val="10"/>
        <rFont val="Times New Roman"/>
        <family val="1"/>
        <charset val="204"/>
      </rPr>
      <t>тыс.руб.</t>
    </r>
    <r>
      <rPr>
        <sz val="10"/>
        <rFont val="Times New Roman"/>
        <family val="1"/>
        <charset val="204"/>
      </rPr>
      <t xml:space="preserve">                                                                     </t>
    </r>
  </si>
  <si>
    <t>по  ОКЕИ</t>
  </si>
  <si>
    <t>384</t>
  </si>
  <si>
    <t>Код по бюджетной классификации</t>
  </si>
  <si>
    <t>Наименование показателя</t>
  </si>
  <si>
    <t xml:space="preserve">Бюджет, принятый Советом депутатов в установленном порядке </t>
  </si>
  <si>
    <t>Кассовое исполнение с начала года</t>
  </si>
  <si>
    <t>% исполнения на отчетную дату</t>
  </si>
  <si>
    <t>Фактически исполнено по состоянию на 01.04.2019</t>
  </si>
  <si>
    <t>Темп роста к соответствующему периоду 2019 года, %</t>
  </si>
  <si>
    <t>годовое назначение</t>
  </si>
  <si>
    <t>на отчетную дату</t>
  </si>
  <si>
    <t>3</t>
  </si>
  <si>
    <t>Раздел 1. ДОХОДЫ</t>
  </si>
  <si>
    <t>1 00 00000 00 0000 000</t>
  </si>
  <si>
    <t>НАЛОГОВЫЕ И НЕНАЛОГОВЫЕ ДОХОДЫ</t>
  </si>
  <si>
    <t>1 01 00000 00 0000 000</t>
  </si>
  <si>
    <t xml:space="preserve">НАЛОГИ НА ПРИБЫЛЬ, ДОХОДЫ </t>
  </si>
  <si>
    <t>1 01 01000 00 0000 110</t>
  </si>
  <si>
    <t xml:space="preserve">Налог на прибыль организаций                                                                                                                                                                            </t>
  </si>
  <si>
    <t>1 01 01012 02 0000 110</t>
  </si>
  <si>
    <t xml:space="preserve">Налог на прибыль организаций, зачисляемый в бюджеты субъектов Российской Федерации                                                                                                                      </t>
  </si>
  <si>
    <t>1 01 02000 01 0000 110</t>
  </si>
  <si>
    <t>Налог на доходы физических лиц</t>
  </si>
  <si>
    <t>1 01 02010 01 0000 110</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</si>
  <si>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t>
    </r>
    <r>
      <rPr>
        <vertAlign val="superscript"/>
        <sz val="9"/>
        <rFont val="Times New Roman Cyr"/>
        <charset val="204"/>
      </rPr>
      <t>1</t>
    </r>
    <r>
      <rPr>
        <sz val="9"/>
        <rFont val="Times New Roman Cyr"/>
        <family val="1"/>
        <charset val="204"/>
      </rPr>
      <t xml:space="preserve"> и 228 Налогового кодекса Российской Федерации</t>
    </r>
  </si>
  <si>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</si>
  <si>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</si>
  <si>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</si>
  <si>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</si>
  <si>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1 01 02050 01 0000 110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</si>
  <si>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</si>
  <si>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</si>
  <si>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</si>
  <si>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</si>
  <si>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</si>
  <si>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</si>
  <si>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</si>
  <si>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</si>
  <si>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</si>
  <si>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</si>
  <si>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</si>
  <si>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1 05 00000 00 0000 000</t>
  </si>
  <si>
    <t>НАЛОГИ НА СОВОКУПНЫЙ ДОХОД</t>
  </si>
  <si>
    <t>1 05 01000 00 0000 110</t>
  </si>
  <si>
    <t xml:space="preserve">Налог, взимаемый в связи с применением упрощенной системы налогообложения                                                                                                                               </t>
  </si>
  <si>
    <t>1 05 01010 01 0000 110</t>
  </si>
  <si>
    <t xml:space="preserve">Налог, взимаемый с налогоплательщиков, выбравших в качестве объекта налогообложения доходы                                                                                                              </t>
  </si>
  <si>
    <t>1 05 01011 01 0000 110</t>
  </si>
  <si>
    <t>1 05 01012 01 0000 110</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</si>
  <si>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</si>
  <si>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1 05 01020 01 0000 110</t>
  </si>
  <si>
    <t xml:space="preserve">Налог, взимаемый с налогоплательщиков, выбравших в качестве объекта налогообложения доходы, уменьшенные на величину расходов                                                                            </t>
  </si>
  <si>
    <t>1 05 01021 01 0000 110</t>
  </si>
  <si>
    <t>1 05 01022 01 0000 110</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</si>
  <si>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</si>
  <si>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1 05 01050 01 0000 110</t>
  </si>
  <si>
    <t>Минимальный налог, зачисляемый в бюджеты субъектов Российской Федерации</t>
  </si>
  <si>
    <t>1 05 02000 02 0000 110</t>
  </si>
  <si>
    <t>Единый налог на вмененный доход для отдельных видов деятельности</t>
  </si>
  <si>
    <t>1 05 02010 02 0000 110</t>
  </si>
  <si>
    <t>1 05 02020 02 0000 110</t>
  </si>
  <si>
    <t>Единый налог на вмененный доход для отдельных видов деятельности (за налоговые периоды истекшие до 1 января 2011 года)</t>
  </si>
  <si>
    <t>1 05 03000 01 0000 110</t>
  </si>
  <si>
    <t xml:space="preserve">Единый сельскохозяйственный налог </t>
  </si>
  <si>
    <t>1 05 03010 01 0000 110</t>
  </si>
  <si>
    <t>1 05 04000 02 0000 110</t>
  </si>
  <si>
    <t xml:space="preserve">Налог, взимаемый в связи с применением патентной системы налогообложения                                                                   </t>
  </si>
  <si>
    <t>1 05 04010 02 0000 110</t>
  </si>
  <si>
    <t xml:space="preserve">Налог, взимаемый в связи с применением патентной системы налогообложения, зачисляемый в бюджеты городских округов                                                                                       </t>
  </si>
  <si>
    <t>1 06 00000 00 0000 000</t>
  </si>
  <si>
    <t>НАЛОГИ НА ИМУЩЕСТВО</t>
  </si>
  <si>
    <t>1 06 01000 00 0000 110</t>
  </si>
  <si>
    <t>Налог на имущество физических лиц</t>
  </si>
  <si>
    <t>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</si>
  <si>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</si>
  <si>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1 06 02010 02 0000 110</t>
  </si>
  <si>
    <t xml:space="preserve">Налог на имущество организаций </t>
  </si>
  <si>
    <t xml:space="preserve">Налог на имущество организаций по имуществу, не входящему в Единую систему газоснабжения                                                                                                                </t>
  </si>
  <si>
    <t>1 06 02020 02 0000 110</t>
  </si>
  <si>
    <t xml:space="preserve">Налог на имущество организаций по имуществу, входящему в Единую систему газоснабжения                                                                                                                   </t>
  </si>
  <si>
    <t>1 06 06000 00 0000 110</t>
  </si>
  <si>
    <t>Земельный налог</t>
  </si>
  <si>
    <t>1 06 06030 03 0000 110</t>
  </si>
  <si>
    <t xml:space="preserve">Земельный налог с организаций
</t>
  </si>
  <si>
    <t>1 06 06032 04 0000 110</t>
  </si>
  <si>
    <t>Земельный налог с организаций, обладающих земельным участком, расположенным в границах городских округов</t>
  </si>
  <si>
    <t>1 06 06040 00 0000 110</t>
  </si>
  <si>
    <t>Земельный налог с физических лиц</t>
  </si>
  <si>
    <t>1 06 06042 04 0000 110</t>
  </si>
  <si>
    <t>Земельный налог с физических лиц,   обладающих земельным участком, расположенным в границах городских округов</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</si>
  <si>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</si>
  <si>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</si>
  <si>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</si>
  <si>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</si>
  <si>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</si>
  <si>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РФ)</t>
  </si>
  <si>
    <t>1 08 04000 01 0000 110</t>
  </si>
  <si>
    <t>Государственная пошлина за совершение нотариальных действий (за исключением действий, совершаемых консульскими учреждениями РФ)</t>
  </si>
  <si>
    <t>1 08 07000 01 0000 110</t>
  </si>
  <si>
    <t>Государственная пошлина за государственную регистрацию, а также за совершение прочих юридически значимых действий</t>
  </si>
  <si>
    <t xml:space="preserve">1 08 07142 01 0000 110 </t>
  </si>
  <si>
    <t>Государственная пошлина за проведение уполномоченными органами исполнительной власти субъектов РФ государственного технического осмотра, регистрации тракторов, самоходных и иных машин, за выдачу удостоверения тракториста-машиниста (тракториста)</t>
  </si>
  <si>
    <t xml:space="preserve">1 08 07150 01 0000 110 </t>
  </si>
  <si>
    <t>Государственная пошлина за выдачу разрешения на установку рекламной конструкции</t>
  </si>
  <si>
    <t>1 08 07160 01 0000 110</t>
  </si>
  <si>
    <t>Государственная пошлина за выдачу ордера на квартиру</t>
  </si>
  <si>
    <t>1 09 00000 00 0000 000</t>
  </si>
  <si>
    <t xml:space="preserve">ЗАДОЛЖЕННОСТЬ И ПЕРЕРАСЧЕТЫ ПО ОТМЕНЕННЫМ НАЛОГАМ, СБОРАМ И ИНЫМ ОБЯЗАТЕЛЬНЫМ ПЛАТЕЖАМ </t>
  </si>
  <si>
    <t>1 09 01000 00 0000 110</t>
  </si>
  <si>
    <t xml:space="preserve">Налог на прибыль  организаций, зачислявшийся до 1 января 2005 года в местные бюджеты  </t>
  </si>
  <si>
    <t>1 09 01020 04 0000 110</t>
  </si>
  <si>
    <t xml:space="preserve">Налог на прибыль  организаций, зачислявшийся до 1 января 2005 года в местные бюджеты, мобилизуемый на территориях городских округов  </t>
  </si>
  <si>
    <t>1 09 04000 00 0000 110</t>
  </si>
  <si>
    <t>Налоги на имущество</t>
  </si>
  <si>
    <t>1 09 04050 00 0000 110</t>
  </si>
  <si>
    <t>Земельный налог (по обязательствам, возникшим до 1 января 2006 года)</t>
  </si>
  <si>
    <t>1 09 04052 04 0000 110</t>
  </si>
  <si>
    <t>Земельный налог (по обязательствам, возникшим до 1 января 2006 года), мобилизуемый на территориях городских округов</t>
  </si>
  <si>
    <t>1 09 06000 02 0000 110</t>
  </si>
  <si>
    <t>Прочие налоги и сборы (по отмененным налогам и сборам субъектов РФ)</t>
  </si>
  <si>
    <t>1 09 06010 02 0000 110</t>
  </si>
  <si>
    <t>Налог с продаж</t>
  </si>
  <si>
    <t>1 09 07000 00 0000 110</t>
  </si>
  <si>
    <t>Прочие налоги и сборы (по отмененным местным налогам и сборам)</t>
  </si>
  <si>
    <t>1 09 07010 00 0000 110</t>
  </si>
  <si>
    <t>Налог на рекламу</t>
  </si>
  <si>
    <t>1 09 07012 04 0000 110</t>
  </si>
  <si>
    <t>Налог на рекламу, мобилизуемый на территориях городских округов</t>
  </si>
  <si>
    <t>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</si>
  <si>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</si>
  <si>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</si>
  <si>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</si>
  <si>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1 09 07050 00 0000 110</t>
  </si>
  <si>
    <t>Прочие местные налоги и сборы</t>
  </si>
  <si>
    <t>1 09 07052 04 0000 110</t>
  </si>
  <si>
    <t>Прочие местные налоги и сборы, мобилизуемые на территориях городских округов</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</si>
  <si>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</si>
  <si>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</si>
  <si>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</si>
  <si>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РФ, субъектам РФ и муниципальным образованиям</t>
  </si>
  <si>
    <t>1 11 01040 04 0000 120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</si>
  <si>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</si>
  <si>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1 11 03000 00 0000 120</t>
  </si>
  <si>
    <t>Проценты, полученные от предоставления бюджетных кредитов внутри страны</t>
  </si>
  <si>
    <t>1 11 03040 04 0000 120</t>
  </si>
  <si>
    <t>Проценты, полученные от предоставления бюджетных кредитов внутри страны за счет средств   бюджетов городских округов</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</si>
  <si>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</si>
  <si>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</si>
  <si>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</si>
  <si>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</si>
  <si>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</si>
  <si>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</si>
  <si>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1 11 05020 00 0000 120</t>
  </si>
  <si>
    <t>Арендная плата за земли после разграничения государственной собственности на землю и поступления от продажи права на заключение договоров аренды указанных земельных участков</t>
  </si>
  <si>
    <t>1 11 05024 04 0000 120</t>
  </si>
  <si>
    <t>Арендная плата и поступления от продажи права на заключение договоров аренды за земли, находящиеся в собственности городских округов</t>
  </si>
  <si>
    <t>1 11 05030 00 0000 120</t>
  </si>
  <si>
    <t>Доходы от сдачи в аренду имущества, находящегося в оперативном управлении органов гос.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</si>
  <si>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1 11 05034 04 0000 120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</si>
  <si>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</si>
  <si>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</si>
  <si>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</si>
  <si>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1 11 05074 04 0000 120</t>
  </si>
  <si>
    <t>Доходы от сдачи в аренду имущества, составляющего казну городских округов (за исключением земельных участков)</t>
  </si>
  <si>
    <t>1 11 05300 00 0000 120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</si>
  <si>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</si>
  <si>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1 11 05312 04 0000 120</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</si>
  <si>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t>
  </si>
  <si>
    <t>1 11 07000 00 0000 120</t>
  </si>
  <si>
    <t>Платежи от государственных и муниципальных унитарных предприятий</t>
  </si>
  <si>
    <t>1 11 07010 00 0000 120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</si>
  <si>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</si>
  <si>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1 11 07014 04 0000 120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</si>
  <si>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</si>
  <si>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</si>
  <si>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</si>
  <si>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</si>
  <si>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</si>
  <si>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</si>
  <si>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</si>
  <si>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1 11 09 044 04 0100 120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</si>
  <si>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</si>
  <si>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1 11 09 044 04 0200 120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</si>
  <si>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</si>
  <si>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1 11 09 044 04 0300 120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</si>
  <si>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</si>
  <si>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1 11 09 044 04 0400 120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</si>
  <si>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</si>
  <si>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1 12 00000 00 0000 000</t>
  </si>
  <si>
    <t>ПЛАТЕЖИ ПРИ ПОЛЬЗОВАНИИ ПРИРОДНЫМИ РЕСУРСАМИ</t>
  </si>
  <si>
    <t>1 12 01000 01 0000 120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</si>
  <si>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</si>
  <si>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</si>
  <si>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</si>
  <si>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1 12 01 020 01 0000 120</t>
  </si>
  <si>
    <t>Плата за выбросы загрязняющих веществ в атмосферный воздух передвижными объектами</t>
  </si>
  <si>
    <t>1 12 01 030 01 0000 120</t>
  </si>
  <si>
    <t>Плата за сбросы загрязняющих веществ в водные объекты</t>
  </si>
  <si>
    <t>1 12 01040 01 0000 120</t>
  </si>
  <si>
    <t>Плата за размещение отходов производства потребления</t>
  </si>
  <si>
    <t>1 13 00000 00 0000 000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</si>
  <si>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</si>
  <si>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</si>
  <si>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</si>
  <si>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</si>
  <si>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</si>
  <si>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</si>
  <si>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</si>
  <si>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1 13 01990 00 0000 130</t>
  </si>
  <si>
    <t>Прочие доходы от оказания платных услуг (работ)</t>
  </si>
  <si>
    <t>1 13 01994 04 0000 130</t>
  </si>
  <si>
    <t>Прочие доходы  от оказания платных услуг (работ) получателями средств бюджетов городских округов</t>
  </si>
  <si>
    <t>1 13 02000 00 0000 130</t>
  </si>
  <si>
    <t>Доходы от компенсации затрат государства</t>
  </si>
  <si>
    <t>1 13 02 060 00 0000 130</t>
  </si>
  <si>
    <t>Доходы, поступающие в порядке возмещения расходов, понесенных в связи с эксплуатацией имущества</t>
  </si>
  <si>
    <t>1 13 02 064 04 0000 130</t>
  </si>
  <si>
    <t>Доходы, поступающие в порядке возмещения расходов, понесенных в связи с эксплуатацией имущества городских округов</t>
  </si>
  <si>
    <t>1 13 02 990 00 0000 130</t>
  </si>
  <si>
    <t>Прочие доходы от компенсации затрат государства</t>
  </si>
  <si>
    <t>1 13 02994 04 0000 130</t>
  </si>
  <si>
    <t>Прочие доходы  от компенсации затрат бюджетов городских округов</t>
  </si>
  <si>
    <t>1 14 00000 00 0000 000</t>
  </si>
  <si>
    <t>ДОХОДЫ ОТ ПРОДАЖИ МАТЕРИАЛЬНЫХ  И НЕМАТЕРИАЛЬНЫХ АКТИВОВ</t>
  </si>
  <si>
    <t>1 14 01000 00 0000 410</t>
  </si>
  <si>
    <t>Доходы от продажи квартир</t>
  </si>
  <si>
    <t>1 14 01040 04 0000 410</t>
  </si>
  <si>
    <t>Доходы  от продажи квартир, находящихся в собственности городских округов</t>
  </si>
  <si>
    <t>1 14 02000 00 0000 000</t>
  </si>
  <si>
    <t>Доходы от реализации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</si>
  <si>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1 14 02040 04 0000 410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</si>
  <si>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</si>
  <si>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1 14 02042 04 0000 410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</si>
  <si>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</si>
  <si>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1 14 02043 04 0000 410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</si>
  <si>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</si>
  <si>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</si>
  <si>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</si>
  <si>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1 14 06010 00 0000 430</t>
  </si>
  <si>
    <t>Доходы от продажи земельных участков, государственная собственность на которые не разграничена</t>
  </si>
  <si>
    <t>1 14 06012 04 0000 430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</si>
  <si>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</si>
  <si>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</si>
  <si>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</si>
  <si>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</si>
  <si>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t>
  </si>
  <si>
    <t>1 14 06312 04 0000 430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</si>
  <si>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</si>
  <si>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</si>
  <si>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</si>
  <si>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</si>
  <si>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</si>
  <si>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1 16 00000 00 0000 000</t>
  </si>
  <si>
    <t>ШТРАФЫ, САНКЦИИ, ВОЗМЕЩЕНИЕ УЩЕРБА</t>
  </si>
  <si>
    <t>1 17 00000 00 0000 000</t>
  </si>
  <si>
    <t>ПРОЧИЕ НЕНАЛОГОВЫЕ ДОХОДЫ</t>
  </si>
  <si>
    <t>1 17 01000 00 0000 180</t>
  </si>
  <si>
    <t>Невыясненные поступления</t>
  </si>
  <si>
    <t>1 17 01040 04 0000 180</t>
  </si>
  <si>
    <t>Невыясненные поступления, зачисляемые в  бюджеты городских округов</t>
  </si>
  <si>
    <t>1 17 02000 00 0000 180</t>
  </si>
  <si>
    <t>Возмещение потерь сельскохозяйственного производства, связанных с  изъятием сельскохозяйственных угодий</t>
  </si>
  <si>
    <t>1 17 02000 04 0000 180</t>
  </si>
  <si>
    <t xml:space="preserve">Возмещение потерь сельскохозяйственного производства, связанных с  изъятием сельскохозяйственных угодий, расположенных на территориях городских округов </t>
  </si>
  <si>
    <t>1 17 05000 00 0000 180</t>
  </si>
  <si>
    <t>Прочие неналоговые доходы</t>
  </si>
  <si>
    <t>1 17 05040 04 0000 180</t>
  </si>
  <si>
    <t>Прочие неналоговые доходы  бюджетов городских округов</t>
  </si>
  <si>
    <t>1 17 05 040 04 0001 180</t>
  </si>
  <si>
    <t>Прочие неналоговые доходы бюджетов городских округов, администрируемые Комитетом по управлению имуществом администрации городского округа Домодедово Московской области (в части платы за размещение нестационарного торгового объекта)</t>
  </si>
  <si>
    <t>1 17 05 040 04 0002 180</t>
  </si>
  <si>
    <t>Прочие неналоговые доходы бюджетов городских округов (платежи за вырубку зеленых насаждений)</t>
  </si>
  <si>
    <t>1 17 05 040 04 0040 180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</si>
  <si>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</si>
  <si>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2 00 00000 00 0000 000</t>
  </si>
  <si>
    <t>БЕЗВОЗМЕЗДНЫЕ ПОСТУПЛЕНИЯ</t>
  </si>
  <si>
    <t>2 02 00000 00 0000 000</t>
  </si>
  <si>
    <t>Безвозмездные поступления от др. бюджетов бюджетной системы РФ</t>
  </si>
  <si>
    <t>2 02 20000 00 0000 150</t>
  </si>
  <si>
    <t>Субсидии бюджетам субъектов РФ и муниципальных образований (межбюджетные субсидии)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</si>
  <si>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</si>
  <si>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</si>
  <si>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2 02 20 041 04 0000 150</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</si>
  <si>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</si>
  <si>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 xml:space="preserve">2 02 25 027 00 0000 150
</t>
  </si>
  <si>
    <t>Субсидии бюджетам на реализацию мероприятий государственной программы Российской Федерации "Доступная среда"</t>
  </si>
  <si>
    <t xml:space="preserve">2 02 25 027 04 0000 150
</t>
  </si>
  <si>
    <t>Субсидии бюджетам городских округов на реализацию мероприятий государственной программы Российской Федерации "Доступная среда"</t>
  </si>
  <si>
    <t>2 02 25 159 00 0000 150</t>
  </si>
  <si>
    <t>Субсидии бюджетам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</si>
  <si>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2 02 25 159 04 0000 150</t>
  </si>
  <si>
    <t>Субсидии бюджетам городских округов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</si>
  <si>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2 02 25 210 00 0000 150</t>
  </si>
  <si>
    <t>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</si>
  <si>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</si>
  <si>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</si>
  <si>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2 02 25 495 00 0000 150</t>
  </si>
  <si>
    <t>Субсидии бюджетам на реализацию федеральной целевой программы "Развитие физической культуры и спорта в Российской Федерации на 2016 - 2020 годы"</t>
  </si>
  <si>
    <t>2 02 25 495 04 0000 150</t>
  </si>
  <si>
    <t>Субсидии бюджетам городских округов на реализацию федеральной целевой программы "Развитие физической культуры и спорта в Российской Федерации на 2016 - 2020 годы"</t>
  </si>
  <si>
    <t>2 02 25 497 00 0000 150</t>
  </si>
  <si>
    <t>Субсидии бюджетам на реализацию мероприятий по обеспечению жильем молодых семей</t>
  </si>
  <si>
    <t>2 02 25 497 04 0000 150</t>
  </si>
  <si>
    <t>Субсидии бюджетам городских округов на реализацию мероприятий по обеспечению жильем молодых семей</t>
  </si>
  <si>
    <t>2 02 25 555 00 0000 150</t>
  </si>
  <si>
    <t>Субсидии бюджетам на реализацию программ формирования современной городской среды</t>
  </si>
  <si>
    <t>2 02 25 555 04 0000 150</t>
  </si>
  <si>
    <t>Субсидии бюджетам городских округов на реализацию программ формирования современной городской среды</t>
  </si>
  <si>
    <t>2 02 29999 00 0000 150</t>
  </si>
  <si>
    <t>Прочие субсидии</t>
  </si>
  <si>
    <t>2 02 29999 04 0000 150</t>
  </si>
  <si>
    <t>Прочие субсидии бюджетам городских округов</t>
  </si>
  <si>
    <t>2 02 30000 00 0000 150</t>
  </si>
  <si>
    <t>Субвенции бюджетам субъектов РФ и муниципальных образований</t>
  </si>
  <si>
    <t>2 02 03002 00 0000 150</t>
  </si>
  <si>
    <t>Субвенции бюджетам на осуществление полномочий по подготовке проведения статистических переписей</t>
  </si>
  <si>
    <t>2 02 03002 04 0000 150</t>
  </si>
  <si>
    <t>Субвенции бюджетам городских округов на осуществление полномочий по подготовке проведения статистических переписей</t>
  </si>
  <si>
    <t>2 02 03007 00 0000 150</t>
  </si>
  <si>
    <t>Субвенции бюджетам на составление (изменений и дополнение) списков кандидатов в присяжные заседатели федеральных судов общей юрисдикции в РФ</t>
  </si>
  <si>
    <t>2 02 03007 04 0000 150</t>
  </si>
  <si>
    <t>Субвенции бюджетам городских округов на составление (изменений и дополнение) списков кандидатов в присяжные заседатели федеральных судов общей юрисдикции в РФ</t>
  </si>
  <si>
    <t>2 02 30021 00 0000 150</t>
  </si>
  <si>
    <t>Субвенции бюджетам муниципальных образований на ежемесячное денежное вознаграждение за классное руководство</t>
  </si>
  <si>
    <t>2 02 30021 04 0000 150</t>
  </si>
  <si>
    <t>Субвенции бюджетам городских округов на ежемесячное денежное вознаграждение за классное руководство</t>
  </si>
  <si>
    <t>2 02 30022 00 0000 150</t>
  </si>
  <si>
    <t>Субвенции бюджетам муниципальных образований на предоставление гражданам субсидий на оплату жилого помещения и коммунальных услуг</t>
  </si>
  <si>
    <t>2 02 30022 04 0000 150</t>
  </si>
  <si>
    <t>Субвенции бюджетам городских округов на предоставление гражданам субсидий на оплату жилого помещения и коммунальных услуг</t>
  </si>
  <si>
    <t>2 02 30024 00 0000 150</t>
  </si>
  <si>
    <t>Субвенции местным бюджетам на выполнение передаваемых полномочий субъектов РФ</t>
  </si>
  <si>
    <t>2 02 30024 04 0000 150</t>
  </si>
  <si>
    <t>Субвенции бюджетам городских округов на выполнение передаваемых полномочий субъектов РФ</t>
  </si>
  <si>
    <t>2 02 03026 00 0000 150</t>
  </si>
  <si>
    <t>Субвенции бюджетам муниципальных образований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</si>
  <si>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2 02 03026 04 0000 150</t>
  </si>
  <si>
    <t>Субвенции бюджетам городских округов на обеспечение жилыми помещениями детей-сирот, детей, оставшихся без попечения родителей, а также детей, находящихся под опекой (попечительством), не имеющих закрепленного жилого помещения</t>
  </si>
  <si>
    <t>2 02 30029 00 0000 150</t>
  </si>
  <si>
    <t>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</si>
  <si>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2 02 30029 04 0000 150</t>
  </si>
  <si>
    <t>Субвенции бюджетам городских округов на компенсацию части родительской платы за содержание ребенка в государственных и муниципальных образовательных учреждениях, реализующих основную общеобразовательную программу дошкольного образования</t>
  </si>
  <si>
    <t>2 02 03077 00 0000 150</t>
  </si>
  <si>
    <t>Субвенции бюджетам на приобретение жилья гражданам, уволенным с военной службы (службы), и приравненными к ним лицами</t>
  </si>
  <si>
    <t>2 02 03077 04 0000 150</t>
  </si>
  <si>
    <t>Субвенции бюджетам городских округов на приобретение жилья гражданам, уволенным с военной службы (службы), и приравненными к ним лицами</t>
  </si>
  <si>
    <t>2 02 03078 00 0000 150</t>
  </si>
  <si>
    <t>Субвенции бюджетам на модернизацию региональных систем общего образования</t>
  </si>
  <si>
    <t>2 02 03078 04 0000 150</t>
  </si>
  <si>
    <t>Субвенции бюджетам городских округов на модернизацию региональных систем общего образования</t>
  </si>
  <si>
    <t>2 02 35082 00 0000 150</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</si>
  <si>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</si>
  <si>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2 02 35082 04 0000 150</t>
  </si>
  <si>
    <t>Субвенции бюджетам городских округов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</si>
  <si>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</si>
  <si>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</si>
  <si>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</si>
  <si>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</si>
  <si>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2 02 35 135 00 0000 150</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</si>
  <si>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</si>
  <si>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2 02 35 135 04 0000 150</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</si>
  <si>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</si>
  <si>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2 02 35 469 00 0000 150</t>
  </si>
  <si>
    <t>Субвенции бюджетам на проведение Всероссийской переписи населения 2020 года</t>
  </si>
  <si>
    <t>2 02 35 469 04 0000 150</t>
  </si>
  <si>
    <t>Субвенции бюджетам городских округов на проведение Всероссийской переписи населения 2020 года</t>
  </si>
  <si>
    <t>2 02 39999 00 0000 150</t>
  </si>
  <si>
    <t>Прочие субвенции</t>
  </si>
  <si>
    <t>2 02 39999 04 0000 150</t>
  </si>
  <si>
    <t>Прочие субвенции бюджетам городских округов</t>
  </si>
  <si>
    <t>2 02 40000 00 0000 150</t>
  </si>
  <si>
    <t>Иные межбюджетные трансферты</t>
  </si>
  <si>
    <t>2 02 45160 00 0000 150</t>
  </si>
  <si>
    <t>Межбюджетные трансферты, передаваемые бюджетам для компенсации дополнительных расходов, возникающих в результате решений, принятых органами власти другого уровня</t>
  </si>
  <si>
    <t>2 02 45160 04 0000 150</t>
  </si>
  <si>
    <t>Межбюджетные трансферты, передаваемые бюджетам городских округов для компенсации дополнительных расходов, возникающих в результате решений, принятых органами власти другого уровня</t>
  </si>
  <si>
    <t>2 02 04999 00 0000 150</t>
  </si>
  <si>
    <t>Прочие межбюджетные трансферты</t>
  </si>
  <si>
    <t>2 02 04999 04 0000 150</t>
  </si>
  <si>
    <t>Прочие межбюджетные трансферты, передаваемые бюджетам городских округов</t>
  </si>
  <si>
    <t>2 07 00000 00 0000 150</t>
  </si>
  <si>
    <t>ПРОЧИЕ БЕЗВОЗМЕЗДНЫЕ ПОСТУПЛЕНИЯ</t>
  </si>
  <si>
    <t>2 07 04010 04 0000 150</t>
  </si>
  <si>
    <t xml:space="preserve">Поступления от денежных пожертвований, предоставляемых физическими лицами получателям средств бюджетов городских округов                                                                                </t>
  </si>
  <si>
    <t>2 07 04020 04 0000 150</t>
  </si>
  <si>
    <t>2 07 04050 04 0000 150</t>
  </si>
  <si>
    <t xml:space="preserve">Прочие безвозмездные поступления в бюджеты городских округов                                                                                                                                            </t>
  </si>
  <si>
    <t>2 07 04 050 04 0423 150</t>
  </si>
  <si>
    <t>Прочие безвозмездные поступления в бюджет городского округа на развитие территории микрорайона Западный</t>
  </si>
  <si>
    <t>2 18 00000 00 0000 000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</si>
  <si>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</si>
  <si>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2 18 00000 00 0000 150</t>
  </si>
  <si>
    <t>Доходы бюджетов бюджетной системы Российской Федерации от возврата организациями остатков субсидий прошлых лет</t>
  </si>
  <si>
    <t>2 18 04000 04 0000 150</t>
  </si>
  <si>
    <t>Доходы бюджетов городских округов от возврата организациями остатков субсидий прошлых лет</t>
  </si>
  <si>
    <t>2 18 04020 04 0000 150</t>
  </si>
  <si>
    <t>Доходы бюджетов городских округов от возврата автономными учреждениями остатков субсидий прошлых лет</t>
  </si>
  <si>
    <t>2 18 04 030 04 0000 150</t>
  </si>
  <si>
    <t>Доходы бюджетов городских округов от возврата иными организациями остатков субсидий прошлых лет</t>
  </si>
  <si>
    <t>2 19 00000 00 0000 000</t>
  </si>
  <si>
    <t>ВОЗВРАТ ОСТАТКОВ СУБСИДИЙ, СУБВЕНЦИЙ И ИНЫХ МЕЖБЮДЖЕТНЫХ ТРАНСФЕРТОВ, ИМЕЮЩИХ ЦЕЛЕВОЕ НАЗНАЧЕНИЕ, ПРОШЛЫХ ЛЕТ</t>
  </si>
  <si>
    <t>2 19 25 495 04 0000 150</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</si>
  <si>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городских округов</t>
  </si>
  <si>
    <t>2 19 45160 04 0000 151</t>
  </si>
  <si>
    <t>Возврат остатков иных межбюджетных трансфертов, передаваемых для компенсации дополнительных расходов, возникших в результате решений, принятых органами власти другого уровня, из бюджетов городских округов</t>
  </si>
  <si>
    <t>2 19 60010 04 0000 151</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</si>
  <si>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</si>
  <si>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8 90 00000 00 0000 000</t>
  </si>
  <si>
    <t xml:space="preserve">                    ВСЕГО  ДОХОДОВ</t>
  </si>
  <si>
    <t>РАЗДЕЛ 2. Р А С Х О Д Ы</t>
  </si>
  <si>
    <t>0100</t>
  </si>
  <si>
    <t>Общегосударственные вопросы</t>
  </si>
  <si>
    <t>0102</t>
  </si>
  <si>
    <t>Функционирование высшего должностного лица субъекта Российской Федерации и муниципального образования</t>
  </si>
  <si>
    <t>0103</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</si>
  <si>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</si>
  <si>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0104      </t>
  </si>
  <si>
    <t>Функционирование Правительства Российской Федерации, высших органов исполнительной власти субъектов Российской Федерации, местных администраций</t>
  </si>
  <si>
    <t>0105</t>
  </si>
  <si>
    <t>Судебная система</t>
  </si>
  <si>
    <t>0106</t>
  </si>
  <si>
    <t>Обеспечение деятельности финансовых, налоговых и таможенных органов и органов финансового (финансово-бюджетного) надзора</t>
  </si>
  <si>
    <t>0107</t>
  </si>
  <si>
    <t>Обеспечение проведения выборов и референдумов</t>
  </si>
  <si>
    <t>0108</t>
  </si>
  <si>
    <t>Международные отношения и международное сотрудничество</t>
  </si>
  <si>
    <t>0111</t>
  </si>
  <si>
    <t>Резервные фонды</t>
  </si>
  <si>
    <t>0112</t>
  </si>
  <si>
    <t>Прикладные и научные исследования в области общегосударственных вопросов</t>
  </si>
  <si>
    <t>0113</t>
  </si>
  <si>
    <t>Другие общегосударственные вопросы</t>
  </si>
  <si>
    <t>0200</t>
  </si>
  <si>
    <t>Национальная оборона</t>
  </si>
  <si>
    <t>0204</t>
  </si>
  <si>
    <t>Мобилизационная подготовка экономики</t>
  </si>
  <si>
    <t>0300</t>
  </si>
  <si>
    <t>Национальная безопасность и правоохранительная деятельность</t>
  </si>
  <si>
    <t>0302</t>
  </si>
  <si>
    <t>Органы внутренних дел</t>
  </si>
  <si>
    <t>0304</t>
  </si>
  <si>
    <t>Органы юстиции</t>
  </si>
  <si>
    <t>0309</t>
  </si>
  <si>
    <t>Защита населения и территории от  чрезвычайных ситуаций природного и техногенного характера, гражданская оборона</t>
  </si>
  <si>
    <t>0310</t>
  </si>
  <si>
    <t>Обеспечение пожарной безопасности</t>
  </si>
  <si>
    <t>0314</t>
  </si>
  <si>
    <t>Другие вопросы в области национальной безопасности и правоохранительной деятельности</t>
  </si>
  <si>
    <t>0400</t>
  </si>
  <si>
    <t>Национальная экономика</t>
  </si>
  <si>
    <t>0402</t>
  </si>
  <si>
    <t>Топливно -  энергетический комплекс</t>
  </si>
  <si>
    <t>0405</t>
  </si>
  <si>
    <t>Сельское хозяйство и рыболовство</t>
  </si>
  <si>
    <t>0406</t>
  </si>
  <si>
    <t>Водные ресурсы</t>
  </si>
  <si>
    <t>0407</t>
  </si>
  <si>
    <t>Лесное хозяйство</t>
  </si>
  <si>
    <t>0408</t>
  </si>
  <si>
    <t>Транспорт</t>
  </si>
  <si>
    <t>0409</t>
  </si>
  <si>
    <t>Дорожное хозяйство (дорожные фонды)</t>
  </si>
  <si>
    <t>0410</t>
  </si>
  <si>
    <t>Связь и информатика</t>
  </si>
  <si>
    <t>0412</t>
  </si>
  <si>
    <t>Другие вопросы  в области национальной экономики</t>
  </si>
  <si>
    <t>0500</t>
  </si>
  <si>
    <t>Жилищно-коммунальное хозяйство</t>
  </si>
  <si>
    <t>0501</t>
  </si>
  <si>
    <t>Жилищное хозяйство</t>
  </si>
  <si>
    <t>0502</t>
  </si>
  <si>
    <t>Коммунальное хозяйство</t>
  </si>
  <si>
    <t>0503</t>
  </si>
  <si>
    <t>Благоустройство</t>
  </si>
  <si>
    <t>0600</t>
  </si>
  <si>
    <t>Охрана окружающей среды</t>
  </si>
  <si>
    <t>0601</t>
  </si>
  <si>
    <t>Экологический контроль</t>
  </si>
  <si>
    <t>0603</t>
  </si>
  <si>
    <t>Охрана объектов растительного и животного мира  и среды их обитания</t>
  </si>
  <si>
    <t>0605</t>
  </si>
  <si>
    <t>Другие вопросы в области охраны окружающей среды</t>
  </si>
  <si>
    <t>0700</t>
  </si>
  <si>
    <t>Образование</t>
  </si>
  <si>
    <t>0701</t>
  </si>
  <si>
    <t>Дошкольное образование</t>
  </si>
  <si>
    <t>0702</t>
  </si>
  <si>
    <t>Общее образование</t>
  </si>
  <si>
    <t>0703</t>
  </si>
  <si>
    <t>Дополнительное образование детей</t>
  </si>
  <si>
    <t>0704</t>
  </si>
  <si>
    <t>Среднее профессиональное образование</t>
  </si>
  <si>
    <t>0705</t>
  </si>
  <si>
    <t>Профессиональная подготовка, переподготовка и повышение квалификации</t>
  </si>
  <si>
    <t>0706</t>
  </si>
  <si>
    <t>Высшее профессиональное образование</t>
  </si>
  <si>
    <t>0707</t>
  </si>
  <si>
    <t>Молодежная политика и оздоровление детей</t>
  </si>
  <si>
    <t>0709</t>
  </si>
  <si>
    <t>Другие вопросы в области образования</t>
  </si>
  <si>
    <t>0800</t>
  </si>
  <si>
    <t>Культура, кинематография</t>
  </si>
  <si>
    <t>0801</t>
  </si>
  <si>
    <t xml:space="preserve">Культура </t>
  </si>
  <si>
    <t>0802</t>
  </si>
  <si>
    <t>Кинематография</t>
  </si>
  <si>
    <t>0803</t>
  </si>
  <si>
    <t>0804</t>
  </si>
  <si>
    <t xml:space="preserve">Другие вопросы  в области культуры, кинематографии </t>
  </si>
  <si>
    <t>0900</t>
  </si>
  <si>
    <t>Здравоохранение</t>
  </si>
  <si>
    <t>0901</t>
  </si>
  <si>
    <t>Стационарная медицинская помощь</t>
  </si>
  <si>
    <t>0902</t>
  </si>
  <si>
    <t>Амбулаторная помощь</t>
  </si>
  <si>
    <t>0903</t>
  </si>
  <si>
    <t>Медицинская помощь в дневных стационарах всех типов</t>
  </si>
  <si>
    <t>0904</t>
  </si>
  <si>
    <t>Скорая медицинская помощь</t>
  </si>
  <si>
    <t>0906</t>
  </si>
  <si>
    <t>Заготовка, переработка, хранение и обеспечение безопасности донорской крови и ее компонентов</t>
  </si>
  <si>
    <t>0908</t>
  </si>
  <si>
    <t>0909</t>
  </si>
  <si>
    <t>Другие вопросы в области здравоохранения, физической культуры и спорта</t>
  </si>
  <si>
    <t>1000</t>
  </si>
  <si>
    <t>Социальная политика</t>
  </si>
  <si>
    <t>1001</t>
  </si>
  <si>
    <t>Пенсионное обеспечение</t>
  </si>
  <si>
    <t>1002</t>
  </si>
  <si>
    <t>Социальное обслуживание населения</t>
  </si>
  <si>
    <t>1003</t>
  </si>
  <si>
    <t>Социальное обеспечение населения</t>
  </si>
  <si>
    <t>1004</t>
  </si>
  <si>
    <t>Охрана семьи и детства</t>
  </si>
  <si>
    <t>1006</t>
  </si>
  <si>
    <t>Другие вопросы  в области социальной политики</t>
  </si>
  <si>
    <t>1100</t>
  </si>
  <si>
    <t>Физическая культура и спорт</t>
  </si>
  <si>
    <t>1101</t>
  </si>
  <si>
    <t>Физическая культура</t>
  </si>
  <si>
    <t>1200</t>
  </si>
  <si>
    <t>Средства массовой информации</t>
  </si>
  <si>
    <t>1201</t>
  </si>
  <si>
    <t>Телевидение и радиовещание</t>
  </si>
  <si>
    <t>1202</t>
  </si>
  <si>
    <t>Периодическая печать и издательства</t>
  </si>
  <si>
    <t>1300</t>
  </si>
  <si>
    <t xml:space="preserve"> Обслуживание государственного и муниципального долга</t>
  </si>
  <si>
    <t>1301</t>
  </si>
  <si>
    <t>Обслуживание государственного внутреннего и муниципального долга</t>
  </si>
  <si>
    <t>1400</t>
  </si>
  <si>
    <t>Межбюджетные трансферты общего характера бюджетам субъектов Российской Федерации и муниципальных образований</t>
  </si>
  <si>
    <t>1403</t>
  </si>
  <si>
    <t>Прочие межбюджетные трансферты общего характера</t>
  </si>
  <si>
    <t>9600</t>
  </si>
  <si>
    <t>ИТОГО РАСХОДОВ</t>
  </si>
  <si>
    <t>9700</t>
  </si>
  <si>
    <t>Итого внутренних оборотов</t>
  </si>
  <si>
    <t>9800</t>
  </si>
  <si>
    <t>ВСЕГО РАСХОДОВ</t>
  </si>
  <si>
    <t>7900</t>
  </si>
  <si>
    <t>РАЗДЕЛ 3.                                                                                                                                                             ПРОФИЦИТ БЮДЖЕТА (со знаком "плюс") ДЕФИЦИТ БЮДЖЕТА (со знаком "минус")</t>
  </si>
  <si>
    <t>РАЗДЕЛ 4.</t>
  </si>
  <si>
    <t>ИСТОЧНИКИ ВНУТРЕННЕГО ФИНАНСИРОВАНИЯ ДЕФИЦИТОВ БЮДЖЕТОВ СУБЪЕКТОВ РОССИЙСКОЙ ФЕДЕРАЦИИ И МЕСТНЫХ БЮДЖЕТОВ</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</si>
  <si>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</si>
  <si>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</si>
  <si>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</si>
  <si>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</si>
  <si>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</si>
  <si>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</si>
  <si>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</si>
  <si>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</si>
  <si>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</si>
  <si>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</si>
  <si>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</si>
  <si>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</si>
  <si>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000 01 03 00 00 00 0000 700</t>
  </si>
  <si>
    <t>Получение бюджетных кредитов от  других бюджетов бюджетной системы Российской Федерации</t>
  </si>
  <si>
    <t>017 01 03 00 00 04 0000 710</t>
  </si>
  <si>
    <t>Получение бюджетных кредитов от  других бюджетов бюджетной системы Российской Федерации городским округом в валюте Российской Федерации</t>
  </si>
  <si>
    <t>000 01 03 00 00 00 0000 800</t>
  </si>
  <si>
    <t>Погашение бюджетных кредитов, полученных от других бюджетов бюджетной системы Российской Федерации в валюте Российской Федерации</t>
  </si>
  <si>
    <t>017 01 03 00 00 04 0000 810</t>
  </si>
  <si>
    <t>Погашение бюджетом городского округа кредитов  от других бюджетов бюджетной системы Российской Федерации в валюте Российской Федерации</t>
  </si>
  <si>
    <t>000 01 05 00 00 00 0000 000</t>
  </si>
  <si>
    <t>Изменение остатков средств на счетах по учету средств бюджета</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</si>
  <si>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</si>
  <si>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</si>
  <si>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</si>
  <si>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</si>
  <si>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</si>
  <si>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бюджета городского округа</t>
  </si>
  <si>
    <t>000 01 05 02 00 00 0000 600</t>
  </si>
  <si>
    <t>Уменьшение прочих остатков средств бюджетов</t>
  </si>
  <si>
    <t>000 01 05 02 01 00 0000 610</t>
  </si>
  <si>
    <t>017 01 05 02 01 04 0000 610</t>
  </si>
  <si>
    <t xml:space="preserve">Уменьшение прочих остатков денежных средств бюджета городского округа </t>
  </si>
  <si>
    <t>000 01 06 00 00 00 0000 000</t>
  </si>
  <si>
    <t>Иные источники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</si>
  <si>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</si>
  <si>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</si>
  <si>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</si>
  <si>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</si>
  <si>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</si>
  <si>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</si>
  <si>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</si>
  <si>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 в валюте Российской Федерации</t>
  </si>
  <si>
    <t>000 01 06 04 00 00 0000 800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</si>
  <si>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</si>
  <si>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017 01 06 04 00 04 0000 810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</si>
  <si>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</si>
  <si>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</si>
  <si>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</si>
  <si>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</si>
  <si>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</si>
  <si>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</si>
  <si>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</si>
  <si>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</si>
  <si>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</si>
  <si>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</si>
  <si>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бюджета городского округа в валюте Российской Федерации</t>
  </si>
  <si>
    <t>000 50 00 00 00 00 0000 000</t>
  </si>
  <si>
    <t>Итого источников внутреннего финансирования</t>
  </si>
  <si>
    <t>000 90 00 00 00 00 0000 000</t>
  </si>
  <si>
    <t>Итого источников финансирования</t>
  </si>
  <si>
    <t>от 15.04.2020 № 833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</si>
</sst>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_ ;[Red]\-#,##0.0\ "/>
    <numFmt numFmtId="165" formatCode="#,##0.0"/>
    <numFmt numFmtId="166" formatCode="#,##0.00_ ;[Red]\-#,##0.00\ "/>
    <numFmt numFmtId="167" formatCode="0.0"/>
  </numFmts>
  <fonts count="33" x14ac:knownFonts="1">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sz val="10"/>
      <name val="Times New Roman Cyr"/>
      <family val="1"/>
      <charset val="204"/>
    </font>
    <font>
      <sz val="10"/>
      <name val="Times New Roman"/>
      <family val="1"/>
    </font>
    <font>
      <sz val="9"/>
      <name val="Times New Roman"/>
      <family val="1"/>
    </font>
    <font>
      <b/>
      <sz val="10"/>
      <name val="Times New Roman Cyr"/>
      <family val="1"/>
      <charset val="204"/>
    </font>
    <font>
      <b/>
      <sz val="10"/>
      <color indexed="12"/>
      <name val="Times New Roman Cyr"/>
      <family val="1"/>
      <charset val="204"/>
    </font>
    <font>
      <sz val="10"/>
      <color indexed="12"/>
      <name val="Times New Roman Cyr"/>
      <family val="1"/>
      <charset val="204"/>
    </font>
    <font>
      <sz val="10"/>
      <color indexed="8"/>
      <name val="Times New Roman"/>
      <family val="1"/>
      <charset val="204"/>
    </font>
    <font>
      <sz val="9"/>
      <name val="Times New Roman Cyr"/>
      <family val="1"/>
      <charset val="204"/>
    </font>
    <font>
      <vertAlign val="superscript"/>
      <sz val="9"/>
      <name val="Times New Roman Cyr"/>
      <charset val="204"/>
    </font>
    <font>
      <sz val="9"/>
      <name val="Times New Roman"/>
      <family val="1"/>
      <charset val="204"/>
    </font>
    <font>
      <b/>
      <sz val="9"/>
      <name val="Times New Roman Cyr"/>
      <charset val="204"/>
    </font>
    <font>
      <sz val="10"/>
      <name val="Times New Roman Cyr"/>
      <charset val="204"/>
    </font>
    <font>
      <b/>
      <sz val="10"/>
      <name val="Times New Roman Cyr"/>
      <charset val="204"/>
    </font>
    <font>
      <sz val="8"/>
      <color indexed="8"/>
      <name val="Arial"/>
      <family val="2"/>
      <charset val="204"/>
    </font>
    <font>
      <sz val="10"/>
      <color indexed="12"/>
      <name val="Times New Roman"/>
      <family val="1"/>
    </font>
    <font>
      <sz val="10"/>
      <color indexed="12"/>
      <name val="Times New Roman Cyr"/>
      <charset val="204"/>
    </font>
    <font>
      <sz val="10"/>
      <color rgb="FF0070C0"/>
      <name val="Times New Roman Cyr"/>
      <charset val="204"/>
    </font>
    <font>
      <b/>
      <sz val="10"/>
      <name val="Times New Roman"/>
      <family val="1"/>
    </font>
    <font>
      <b/>
      <sz val="10"/>
      <color indexed="12"/>
      <name val="Times New Roman"/>
      <family val="1"/>
    </font>
    <font>
      <b/>
      <sz val="10"/>
      <color indexed="12"/>
      <name val="Times New Roman Cyr"/>
      <charset val="204"/>
    </font>
    <font>
      <sz val="12"/>
      <name val="Times New Roman Cyr"/>
      <charset val="204"/>
    </font>
    <font>
      <b/>
      <sz val="10"/>
      <color indexed="12"/>
      <name val="Times New Roman"/>
      <family val="1"/>
      <charset val="204"/>
    </font>
    <font>
      <sz val="10"/>
      <color indexed="12"/>
      <name val="Times New Roman"/>
      <family val="1"/>
      <charset val="204"/>
    </font>
    <font>
      <b/>
      <sz val="10"/>
      <color indexed="8"/>
      <name val="Times New Roman"/>
      <family val="1"/>
    </font>
    <font>
      <i/>
      <sz val="10"/>
      <color indexed="8"/>
      <name val="Times New Roman"/>
      <family val="1"/>
    </font>
    <font>
      <sz val="10"/>
      <color indexed="8"/>
      <name val="Times New Roman"/>
      <family val="1"/>
    </font>
    <font>
      <i/>
      <sz val="10"/>
      <name val="Times New Roman"/>
      <family val="1"/>
      <charset val="204"/>
    </font>
    <font>
      <i/>
      <sz val="10"/>
      <color indexed="8"/>
      <name val="Times New Roman"/>
      <family val="1"/>
      <charset val="204"/>
    </font>
    <font>
      <b/>
      <sz val="10"/>
      <color indexed="81"/>
      <name val="Tahoma"/>
      <family val="2"/>
      <charset val="204"/>
    </font>
  </fonts>
  <fills count="3">
    <fill>
      <patternFill patternType="none"/>
    </fill>
    <fill>
      <patternFill patternType="gray125"/>
    </fill>
    <fill>
      <patternFill patternType="solid">
        <fgColor indexed="9"/>
        <bgColor indexed="64"/>
      </patternFill>
    </fill>
  </fills>
  <borders count="27">
    <border>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thin">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s>
  <cellStyleXfs count="4">
    <xf numFmtId="0" fontId="0" fillId="0" borderId="0"/>
    <xf numFmtId="0" fontId="17" fillId="0" borderId="0" applyProtection="0"/>
    <xf numFmtId="0" fontId="17" fillId="0" borderId="0" applyProtection="0"/>
    <xf numFmtId="0" fontId="24" fillId="0" borderId="0"/>
  </cellStyleXfs>
  <cellXfs count="161">
    <xf numFmtId="0" fontId="0" fillId="0" borderId="0" xfId="0"/>
    <xf numFmtId="49" fontId="1" fillId="0" borderId="0" xfId="0" applyNumberFormat="1" applyFont="1" applyAlignment="1">
      <alignment horizontal="center" vertical="top" wrapText="1"/>
    </xf>
    <xf numFmtId="49" fontId="1" fillId="0" borderId="0" xfId="0" applyNumberFormat="1" applyFont="1" applyAlignment="1">
      <alignment vertical="center" wrapText="1"/>
    </xf>
    <xf numFmtId="49" fontId="1" fillId="0" borderId="0" xfId="0" applyNumberFormat="1" applyFont="1" applyAlignment="1">
      <alignment vertical="top"/>
    </xf>
    <xf numFmtId="0" fontId="1" fillId="0" borderId="0" xfId="0" applyFont="1" applyAlignment="1">
      <alignment wrapText="1"/>
    </xf>
    <xf numFmtId="0" fontId="1" fillId="0" borderId="0" xfId="0" applyFont="1"/>
    <xf numFmtId="0" fontId="1" fillId="0" borderId="0" xfId="0" applyFont="1" applyAlignment="1">
      <alignment horizontal="left" wrapText="1"/>
    </xf>
    <xf numFmtId="0" fontId="1" fillId="0" borderId="0" xfId="0" applyFont="1" applyAlignment="1">
      <alignment wrapText="1"/>
    </xf>
    <xf numFmtId="0" fontId="2" fillId="0" borderId="0" xfId="0" applyFont="1" applyFill="1" applyAlignment="1">
      <alignment horizontal="center" vertical="top"/>
    </xf>
    <xf numFmtId="0" fontId="2" fillId="0" borderId="0" xfId="0" applyFont="1" applyFill="1" applyAlignment="1">
      <alignment horizontal="center" vertical="top"/>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top" wrapText="1"/>
    </xf>
    <xf numFmtId="0" fontId="1" fillId="0" borderId="2" xfId="0" applyFont="1" applyBorder="1" applyAlignment="1">
      <alignment horizontal="center" shrinkToFit="1"/>
    </xf>
    <xf numFmtId="49" fontId="1" fillId="0" borderId="0" xfId="0" applyNumberFormat="1" applyFont="1" applyAlignment="1">
      <alignment horizontal="center" wrapText="1"/>
    </xf>
    <xf numFmtId="0" fontId="3" fillId="0" borderId="0" xfId="0" applyFont="1" applyAlignment="1">
      <alignment horizontal="center" vertical="center" wrapText="1"/>
    </xf>
    <xf numFmtId="49" fontId="1" fillId="0" borderId="0" xfId="0" applyNumberFormat="1" applyFont="1" applyBorder="1" applyAlignment="1">
      <alignment horizontal="right" vertical="top"/>
    </xf>
    <xf numFmtId="49" fontId="1" fillId="0" borderId="3" xfId="0" applyNumberFormat="1" applyFont="1" applyBorder="1" applyAlignment="1">
      <alignment horizontal="center"/>
    </xf>
    <xf numFmtId="0" fontId="1" fillId="0" borderId="0" xfId="0" applyFont="1" applyFill="1" applyAlignment="1" applyProtection="1">
      <alignment horizontal="left" vertical="center" wrapText="1"/>
      <protection locked="0"/>
    </xf>
    <xf numFmtId="0" fontId="1" fillId="0" borderId="0" xfId="0" applyFont="1" applyAlignment="1">
      <alignment horizontal="right"/>
    </xf>
    <xf numFmtId="14" fontId="1" fillId="0" borderId="3" xfId="0" applyNumberFormat="1" applyFont="1" applyBorder="1" applyAlignment="1" applyProtection="1">
      <alignment horizontal="center"/>
      <protection locked="0"/>
    </xf>
    <xf numFmtId="0" fontId="1" fillId="0" borderId="4" xfId="0" applyFont="1" applyBorder="1"/>
    <xf numFmtId="0" fontId="1" fillId="0" borderId="0" xfId="0" applyFont="1" applyAlignment="1">
      <alignment horizontal="left" vertical="center" wrapText="1"/>
    </xf>
    <xf numFmtId="0" fontId="1" fillId="0" borderId="3" xfId="0" applyFont="1" applyBorder="1"/>
    <xf numFmtId="49" fontId="1" fillId="0" borderId="5" xfId="0" applyNumberFormat="1" applyFont="1" applyBorder="1" applyAlignment="1">
      <alignment horizontal="center"/>
    </xf>
    <xf numFmtId="0" fontId="1" fillId="0" borderId="0" xfId="0" applyFont="1" applyAlignment="1">
      <alignment vertical="center" wrapText="1"/>
    </xf>
    <xf numFmtId="49" fontId="1" fillId="0" borderId="0" xfId="0" applyNumberFormat="1" applyFont="1"/>
    <xf numFmtId="0" fontId="1" fillId="0" borderId="6" xfId="0" applyFont="1" applyBorder="1"/>
    <xf numFmtId="49" fontId="4"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0" fontId="5" fillId="0" borderId="12" xfId="0" applyFont="1" applyBorder="1" applyAlignment="1">
      <alignment horizontal="center" vertical="center" textRotation="90" wrapText="1"/>
    </xf>
    <xf numFmtId="0" fontId="1" fillId="0" borderId="13" xfId="0" applyFont="1" applyBorder="1" applyAlignment="1">
      <alignment horizontal="center" wrapText="1"/>
    </xf>
    <xf numFmtId="0" fontId="6" fillId="0" borderId="12" xfId="0" applyFont="1" applyBorder="1" applyAlignment="1">
      <alignment horizontal="center" vertical="center" textRotation="90" wrapText="1"/>
    </xf>
    <xf numFmtId="49" fontId="4" fillId="0" borderId="13" xfId="0" applyNumberFormat="1" applyFont="1" applyBorder="1" applyAlignment="1">
      <alignment horizontal="center" vertical="center" wrapText="1"/>
    </xf>
    <xf numFmtId="0" fontId="4" fillId="0" borderId="14" xfId="0" applyFont="1" applyBorder="1" applyAlignment="1">
      <alignment horizontal="center" vertical="center" wrapText="1"/>
    </xf>
    <xf numFmtId="49" fontId="1" fillId="0" borderId="15" xfId="0" applyNumberFormat="1" applyFont="1" applyBorder="1" applyAlignment="1">
      <alignment horizontal="center" vertical="center" wrapText="1"/>
    </xf>
    <xf numFmtId="0" fontId="1" fillId="0" borderId="15" xfId="0" applyFont="1" applyBorder="1" applyAlignment="1">
      <alignment horizontal="center" vertical="center" wrapText="1"/>
    </xf>
    <xf numFmtId="49" fontId="1" fillId="0" borderId="16" xfId="0" applyNumberFormat="1" applyFont="1" applyBorder="1" applyAlignment="1">
      <alignment horizontal="center" vertical="center" wrapText="1"/>
    </xf>
    <xf numFmtId="0" fontId="5" fillId="0" borderId="17" xfId="0" applyFont="1" applyBorder="1" applyAlignment="1">
      <alignment horizontal="center" vertical="center" textRotation="90" wrapText="1"/>
    </xf>
    <xf numFmtId="0" fontId="1" fillId="0" borderId="18" xfId="0" applyFont="1" applyBorder="1" applyAlignment="1">
      <alignment horizontal="center" wrapText="1"/>
    </xf>
    <xf numFmtId="0" fontId="6" fillId="0" borderId="17" xfId="0" applyFont="1" applyBorder="1" applyAlignment="1">
      <alignment horizontal="center" vertical="center" textRotation="90" wrapText="1"/>
    </xf>
    <xf numFmtId="49" fontId="4" fillId="0" borderId="19" xfId="0" applyNumberFormat="1" applyFont="1" applyBorder="1" applyAlignment="1">
      <alignment horizontal="center" vertical="center" wrapText="1"/>
    </xf>
    <xf numFmtId="0" fontId="4" fillId="0" borderId="19" xfId="0" applyFont="1" applyBorder="1" applyAlignment="1">
      <alignment horizontal="center" vertical="center" wrapText="1"/>
    </xf>
    <xf numFmtId="49" fontId="1" fillId="0" borderId="19"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5" fillId="0" borderId="19" xfId="0" applyFont="1" applyBorder="1" applyAlignment="1">
      <alignment horizontal="center" vertical="center" wrapText="1"/>
    </xf>
    <xf numFmtId="49" fontId="1" fillId="2" borderId="19" xfId="0" applyNumberFormat="1" applyFont="1" applyFill="1" applyBorder="1" applyAlignment="1">
      <alignment horizontal="center" vertical="center" wrapText="1"/>
    </xf>
    <xf numFmtId="0" fontId="3" fillId="2" borderId="19" xfId="0"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xf>
    <xf numFmtId="164" fontId="1" fillId="0" borderId="19" xfId="0" applyNumberFormat="1" applyFont="1" applyBorder="1" applyAlignment="1">
      <alignment vertical="center" wrapText="1"/>
    </xf>
    <xf numFmtId="49" fontId="7" fillId="0" borderId="19"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protection hidden="1"/>
    </xf>
    <xf numFmtId="165" fontId="8" fillId="0" borderId="19" xfId="0" applyNumberFormat="1" applyFont="1" applyBorder="1" applyAlignment="1" applyProtection="1">
      <alignment horizontal="right" vertical="center" wrapText="1"/>
      <protection hidden="1"/>
    </xf>
    <xf numFmtId="165" fontId="8" fillId="0" borderId="19" xfId="0" applyNumberFormat="1" applyFont="1" applyFill="1" applyBorder="1" applyAlignment="1" applyProtection="1">
      <alignment horizontal="right" vertical="center" wrapText="1"/>
      <protection hidden="1"/>
    </xf>
    <xf numFmtId="49" fontId="4" fillId="0" borderId="19" xfId="0" applyNumberFormat="1" applyFont="1" applyFill="1" applyBorder="1" applyAlignment="1" applyProtection="1">
      <alignment horizontal="center" vertical="center" wrapText="1"/>
      <protection hidden="1"/>
    </xf>
    <xf numFmtId="0" fontId="4" fillId="0" borderId="19" xfId="0" applyFont="1" applyFill="1" applyBorder="1" applyAlignment="1" applyProtection="1">
      <alignment vertical="center" wrapText="1"/>
      <protection hidden="1"/>
    </xf>
    <xf numFmtId="165" fontId="9" fillId="0" borderId="19" xfId="0" applyNumberFormat="1" applyFont="1" applyFill="1" applyBorder="1" applyAlignment="1" applyProtection="1">
      <alignment horizontal="right" vertical="center" wrapText="1"/>
      <protection hidden="1"/>
    </xf>
    <xf numFmtId="0" fontId="1" fillId="0" borderId="0" xfId="0" applyFont="1" applyFill="1"/>
    <xf numFmtId="49" fontId="10" fillId="0" borderId="20" xfId="0" applyNumberFormat="1" applyFont="1" applyFill="1" applyBorder="1" applyAlignment="1" applyProtection="1">
      <alignment horizontal="center" vertical="top" wrapText="1"/>
      <protection locked="0" hidden="1"/>
    </xf>
    <xf numFmtId="49" fontId="10" fillId="0" borderId="20" xfId="0" applyNumberFormat="1" applyFont="1" applyFill="1" applyBorder="1" applyAlignment="1" applyProtection="1">
      <alignment horizontal="left" vertical="top" wrapText="1"/>
      <protection locked="0" hidden="1"/>
    </xf>
    <xf numFmtId="165" fontId="4" fillId="0" borderId="19" xfId="0" applyNumberFormat="1" applyFont="1" applyFill="1" applyBorder="1" applyAlignment="1" applyProtection="1">
      <alignment horizontal="right" vertical="center" wrapText="1"/>
      <protection hidden="1"/>
    </xf>
    <xf numFmtId="0" fontId="7" fillId="0" borderId="19" xfId="0" applyFont="1" applyFill="1" applyBorder="1" applyAlignment="1" applyProtection="1">
      <alignment horizontal="left" vertical="center" wrapText="1"/>
      <protection hidden="1"/>
    </xf>
    <xf numFmtId="0" fontId="11" fillId="0" borderId="19" xfId="0" applyFont="1" applyFill="1" applyBorder="1" applyAlignment="1" applyProtection="1">
      <alignment vertical="center" wrapText="1"/>
      <protection hidden="1"/>
    </xf>
    <xf numFmtId="165" fontId="1" fillId="0" borderId="0" xfId="0" applyNumberFormat="1" applyFont="1" applyFill="1"/>
    <xf numFmtId="49" fontId="13" fillId="0" borderId="19" xfId="0" applyNumberFormat="1" applyFont="1" applyFill="1" applyBorder="1" applyAlignment="1" applyProtection="1">
      <alignment vertical="center" wrapText="1"/>
      <protection hidden="1"/>
    </xf>
    <xf numFmtId="49" fontId="4" fillId="0" borderId="19" xfId="0" applyNumberFormat="1" applyFont="1" applyBorder="1" applyAlignment="1" applyProtection="1">
      <alignment horizontal="center" vertical="center" wrapText="1"/>
      <protection hidden="1"/>
    </xf>
    <xf numFmtId="0" fontId="11" fillId="0" borderId="19" xfId="0" applyFont="1" applyBorder="1" applyAlignment="1" applyProtection="1">
      <alignment vertical="center" wrapText="1"/>
      <protection hidden="1"/>
    </xf>
    <xf numFmtId="165" fontId="4" fillId="0" borderId="19" xfId="0" applyNumberFormat="1" applyFont="1" applyBorder="1" applyAlignment="1" applyProtection="1">
      <alignment horizontal="right" vertical="center" wrapText="1"/>
      <protection hidden="1"/>
    </xf>
    <xf numFmtId="49" fontId="11" fillId="2" borderId="19" xfId="0" applyNumberFormat="1" applyFont="1" applyFill="1" applyBorder="1" applyAlignment="1" applyProtection="1">
      <alignment horizontal="center"/>
      <protection hidden="1"/>
    </xf>
    <xf numFmtId="0" fontId="14" fillId="2" borderId="19" xfId="0" applyFont="1" applyFill="1" applyBorder="1" applyAlignment="1" applyProtection="1">
      <alignment wrapText="1"/>
      <protection hidden="1"/>
    </xf>
    <xf numFmtId="165" fontId="9" fillId="0" borderId="19" xfId="0" applyNumberFormat="1" applyFont="1" applyBorder="1" applyAlignment="1" applyProtection="1">
      <alignment horizontal="right" vertical="center" wrapText="1"/>
      <protection hidden="1"/>
    </xf>
    <xf numFmtId="0" fontId="4" fillId="0" borderId="19" xfId="0" applyFont="1" applyBorder="1" applyAlignment="1" applyProtection="1">
      <alignment vertical="center" wrapText="1"/>
      <protection hidden="1"/>
    </xf>
    <xf numFmtId="0" fontId="15" fillId="0" borderId="19" xfId="0" applyFont="1" applyBorder="1" applyAlignment="1" applyProtection="1">
      <alignment horizontal="left" vertical="center" wrapText="1"/>
      <protection hidden="1"/>
    </xf>
    <xf numFmtId="0" fontId="16" fillId="0" borderId="19" xfId="0" applyFont="1" applyBorder="1" applyAlignment="1" applyProtection="1">
      <alignment horizontal="left" vertical="center" wrapText="1"/>
      <protection hidden="1"/>
    </xf>
    <xf numFmtId="0" fontId="4" fillId="0" borderId="19" xfId="0" applyFont="1" applyBorder="1" applyAlignment="1" applyProtection="1">
      <alignment horizontal="center" vertical="center" wrapText="1"/>
      <protection hidden="1"/>
    </xf>
    <xf numFmtId="0" fontId="7" fillId="0" borderId="19" xfId="0" applyFont="1" applyBorder="1" applyAlignment="1" applyProtection="1">
      <alignment vertical="center" wrapText="1"/>
      <protection hidden="1"/>
    </xf>
    <xf numFmtId="49" fontId="11" fillId="2" borderId="21" xfId="0" applyNumberFormat="1" applyFont="1" applyFill="1" applyBorder="1" applyAlignment="1" applyProtection="1">
      <alignment horizontal="center"/>
      <protection hidden="1"/>
    </xf>
    <xf numFmtId="0" fontId="4" fillId="0" borderId="19" xfId="0" applyFont="1" applyBorder="1" applyAlignment="1" applyProtection="1">
      <alignment vertical="top" wrapText="1"/>
      <protection hidden="1"/>
    </xf>
    <xf numFmtId="164" fontId="1" fillId="0" borderId="19" xfId="0" applyNumberFormat="1" applyFont="1" applyBorder="1" applyAlignment="1" applyProtection="1">
      <alignment horizontal="right" vertical="center" wrapText="1"/>
    </xf>
    <xf numFmtId="0" fontId="4" fillId="0" borderId="19" xfId="0" applyFont="1" applyBorder="1" applyAlignment="1" applyProtection="1">
      <alignment horizontal="left" vertical="center" wrapText="1"/>
      <protection hidden="1"/>
    </xf>
    <xf numFmtId="1" fontId="4" fillId="0" borderId="19" xfId="0" applyNumberFormat="1" applyFont="1" applyBorder="1" applyAlignment="1" applyProtection="1">
      <alignment horizontal="center" vertical="center" wrapText="1"/>
      <protection hidden="1"/>
    </xf>
    <xf numFmtId="0" fontId="4" fillId="0" borderId="19" xfId="0" applyNumberFormat="1" applyFont="1" applyBorder="1" applyAlignment="1" applyProtection="1">
      <alignment vertical="center" wrapText="1"/>
      <protection hidden="1"/>
    </xf>
    <xf numFmtId="49" fontId="10" fillId="0" borderId="22" xfId="1" applyNumberFormat="1" applyFont="1" applyFill="1" applyBorder="1" applyAlignment="1" applyProtection="1">
      <alignment horizontal="left" vertical="top" wrapText="1"/>
      <protection locked="0" hidden="1"/>
    </xf>
    <xf numFmtId="0" fontId="4" fillId="0" borderId="19" xfId="0" applyFont="1" applyFill="1" applyBorder="1" applyAlignment="1" applyProtection="1">
      <alignment horizontal="left" vertical="center" wrapText="1"/>
      <protection hidden="1"/>
    </xf>
    <xf numFmtId="0" fontId="1" fillId="0" borderId="0" xfId="0" applyFont="1" applyBorder="1"/>
    <xf numFmtId="165" fontId="9" fillId="0" borderId="0" xfId="0" applyNumberFormat="1" applyFont="1" applyBorder="1" applyAlignment="1" applyProtection="1">
      <alignment horizontal="right"/>
      <protection hidden="1"/>
    </xf>
    <xf numFmtId="0" fontId="4" fillId="0" borderId="19" xfId="0" applyFont="1" applyFill="1" applyBorder="1" applyAlignment="1" applyProtection="1">
      <alignment horizontal="center" vertical="center" wrapText="1"/>
      <protection hidden="1"/>
    </xf>
    <xf numFmtId="49" fontId="1" fillId="0" borderId="19" xfId="0" applyNumberFormat="1" applyFont="1" applyBorder="1" applyAlignment="1">
      <alignment horizontal="center" vertical="top" wrapText="1"/>
    </xf>
    <xf numFmtId="49" fontId="1" fillId="0" borderId="19" xfId="0" applyNumberFormat="1" applyFont="1" applyBorder="1" applyAlignment="1">
      <alignment vertical="center" wrapText="1"/>
    </xf>
    <xf numFmtId="165" fontId="1" fillId="0" borderId="19" xfId="0" applyNumberFormat="1" applyFont="1" applyBorder="1" applyAlignment="1">
      <alignment vertical="top"/>
    </xf>
    <xf numFmtId="164" fontId="18" fillId="0" borderId="19" xfId="0" applyNumberFormat="1" applyFont="1" applyBorder="1" applyAlignment="1" applyProtection="1">
      <alignment horizontal="right" vertical="center" wrapText="1"/>
    </xf>
    <xf numFmtId="165" fontId="19" fillId="0" borderId="19" xfId="0" applyNumberFormat="1" applyFont="1" applyFill="1" applyBorder="1" applyAlignment="1" applyProtection="1">
      <alignment horizontal="right" vertical="center" wrapText="1"/>
      <protection hidden="1"/>
    </xf>
    <xf numFmtId="49" fontId="10" fillId="0" borderId="23" xfId="2" applyNumberFormat="1" applyFont="1" applyFill="1" applyBorder="1" applyAlignment="1" applyProtection="1">
      <alignment horizontal="center" vertical="top" wrapText="1"/>
      <protection locked="0" hidden="1"/>
    </xf>
    <xf numFmtId="49" fontId="10" fillId="0" borderId="23" xfId="2" applyNumberFormat="1" applyFont="1" applyFill="1" applyBorder="1" applyAlignment="1" applyProtection="1">
      <alignment horizontal="left" vertical="top" wrapText="1"/>
      <protection locked="0" hidden="1"/>
    </xf>
    <xf numFmtId="49" fontId="10" fillId="0" borderId="19" xfId="2" applyNumberFormat="1" applyFont="1" applyFill="1" applyBorder="1" applyAlignment="1" applyProtection="1">
      <alignment horizontal="center" vertical="top" wrapText="1"/>
      <protection locked="0" hidden="1"/>
    </xf>
    <xf numFmtId="49" fontId="10" fillId="0" borderId="19" xfId="2" applyNumberFormat="1" applyFont="1" applyFill="1" applyBorder="1" applyAlignment="1" applyProtection="1">
      <alignment horizontal="left" vertical="top" wrapText="1"/>
      <protection locked="0" hidden="1"/>
    </xf>
    <xf numFmtId="165" fontId="15" fillId="0" borderId="19" xfId="0" applyNumberFormat="1" applyFont="1" applyFill="1" applyBorder="1" applyAlignment="1" applyProtection="1">
      <alignment horizontal="right" vertical="center" wrapText="1"/>
      <protection hidden="1"/>
    </xf>
    <xf numFmtId="49" fontId="4" fillId="0" borderId="19" xfId="0" applyNumberFormat="1" applyFont="1" applyFill="1" applyBorder="1" applyAlignment="1">
      <alignment horizontal="center" vertical="top" wrapText="1"/>
    </xf>
    <xf numFmtId="49" fontId="4" fillId="0" borderId="24" xfId="0" applyNumberFormat="1" applyFont="1" applyFill="1" applyBorder="1" applyAlignment="1">
      <alignment horizontal="center" vertical="top" wrapText="1"/>
    </xf>
    <xf numFmtId="49" fontId="10" fillId="0" borderId="25" xfId="2" applyNumberFormat="1" applyFont="1" applyFill="1" applyBorder="1" applyAlignment="1" applyProtection="1">
      <alignment horizontal="left" vertical="top" wrapText="1"/>
      <protection locked="0" hidden="1"/>
    </xf>
    <xf numFmtId="49" fontId="10" fillId="0" borderId="26" xfId="2" applyNumberFormat="1" applyFont="1" applyFill="1" applyBorder="1" applyAlignment="1" applyProtection="1">
      <alignment horizontal="left" vertical="top" wrapText="1"/>
      <protection locked="0" hidden="1"/>
    </xf>
    <xf numFmtId="49" fontId="4" fillId="2" borderId="19" xfId="0" applyNumberFormat="1" applyFont="1" applyFill="1" applyBorder="1" applyAlignment="1" applyProtection="1">
      <alignment horizontal="center" vertical="center" wrapText="1"/>
      <protection hidden="1"/>
    </xf>
    <xf numFmtId="0" fontId="4" fillId="2" borderId="19" xfId="0" applyFont="1" applyFill="1" applyBorder="1" applyAlignment="1" applyProtection="1">
      <alignment vertical="center" wrapText="1"/>
      <protection hidden="1"/>
    </xf>
    <xf numFmtId="165" fontId="19" fillId="2" borderId="19" xfId="0" applyNumberFormat="1" applyFont="1" applyFill="1" applyBorder="1" applyAlignment="1" applyProtection="1">
      <alignment horizontal="right" vertical="center" wrapText="1"/>
      <protection hidden="1"/>
    </xf>
    <xf numFmtId="165" fontId="15" fillId="2" borderId="19" xfId="0" applyNumberFormat="1" applyFont="1" applyFill="1" applyBorder="1" applyAlignment="1" applyProtection="1">
      <alignment horizontal="right" vertical="center" wrapText="1"/>
      <protection hidden="1"/>
    </xf>
    <xf numFmtId="165" fontId="20" fillId="0" borderId="19" xfId="0" applyNumberFormat="1" applyFont="1" applyFill="1" applyBorder="1" applyAlignment="1" applyProtection="1">
      <alignment horizontal="right" vertical="center" wrapText="1"/>
      <protection hidden="1"/>
    </xf>
    <xf numFmtId="165" fontId="9" fillId="2" borderId="19" xfId="0" applyNumberFormat="1" applyFont="1" applyFill="1" applyBorder="1" applyAlignment="1" applyProtection="1">
      <alignment horizontal="right" vertical="center" wrapText="1"/>
      <protection hidden="1"/>
    </xf>
    <xf numFmtId="49" fontId="3" fillId="2" borderId="19" xfId="0" applyNumberFormat="1" applyFont="1" applyFill="1" applyBorder="1" applyAlignment="1">
      <alignment horizontal="left" vertical="center" wrapText="1"/>
    </xf>
    <xf numFmtId="164" fontId="5" fillId="0" borderId="19" xfId="0" applyNumberFormat="1" applyFont="1" applyFill="1" applyBorder="1" applyAlignment="1" applyProtection="1">
      <alignment horizontal="right" vertical="center" wrapText="1"/>
    </xf>
    <xf numFmtId="49" fontId="21" fillId="2" borderId="19" xfId="0" applyNumberFormat="1" applyFont="1" applyFill="1" applyBorder="1" applyAlignment="1">
      <alignment horizontal="center" vertical="center" wrapText="1"/>
    </xf>
    <xf numFmtId="0" fontId="21" fillId="2" borderId="19" xfId="0" applyFont="1" applyFill="1" applyBorder="1" applyAlignment="1">
      <alignment vertical="center" wrapText="1"/>
    </xf>
    <xf numFmtId="164" fontId="22" fillId="0" borderId="19" xfId="0" applyNumberFormat="1" applyFont="1" applyBorder="1" applyAlignment="1" applyProtection="1">
      <alignment horizontal="right" vertical="center" wrapText="1"/>
    </xf>
    <xf numFmtId="49" fontId="5" fillId="2" borderId="19" xfId="0" applyNumberFormat="1" applyFont="1" applyFill="1" applyBorder="1" applyAlignment="1">
      <alignment horizontal="center" vertical="center" wrapText="1"/>
    </xf>
    <xf numFmtId="0" fontId="5" fillId="2" borderId="19" xfId="0" applyFont="1" applyFill="1" applyBorder="1" applyAlignment="1">
      <alignment vertical="center" wrapText="1"/>
    </xf>
    <xf numFmtId="0" fontId="5" fillId="0" borderId="19" xfId="0" applyFont="1" applyBorder="1" applyAlignment="1">
      <alignment vertical="center" wrapText="1"/>
    </xf>
    <xf numFmtId="166" fontId="5" fillId="0" borderId="19" xfId="0" applyNumberFormat="1" applyFont="1" applyBorder="1" applyAlignment="1" applyProtection="1">
      <alignment horizontal="right" vertical="center" wrapText="1"/>
    </xf>
    <xf numFmtId="0" fontId="1" fillId="0" borderId="19" xfId="0" applyFont="1" applyBorder="1" applyAlignment="1">
      <alignment vertical="center" wrapText="1"/>
    </xf>
    <xf numFmtId="165" fontId="23" fillId="0" borderId="19" xfId="0" applyNumberFormat="1" applyFont="1" applyBorder="1" applyAlignment="1" applyProtection="1">
      <alignment horizontal="right" vertical="center" wrapText="1"/>
      <protection hidden="1"/>
    </xf>
    <xf numFmtId="0" fontId="15" fillId="0" borderId="21" xfId="3" applyFont="1" applyFill="1" applyBorder="1" applyAlignment="1" applyProtection="1">
      <alignment horizontal="left" vertical="center" wrapText="1"/>
      <protection hidden="1"/>
    </xf>
    <xf numFmtId="0" fontId="3" fillId="0" borderId="0" xfId="0" applyFont="1"/>
    <xf numFmtId="49" fontId="3" fillId="2" borderId="19" xfId="0" applyNumberFormat="1" applyFont="1" applyFill="1" applyBorder="1" applyAlignment="1">
      <alignment horizontal="center" vertical="center" wrapText="1"/>
    </xf>
    <xf numFmtId="0" fontId="3" fillId="2" borderId="19" xfId="0" applyFont="1" applyFill="1" applyBorder="1" applyAlignment="1">
      <alignment vertical="center" wrapText="1"/>
    </xf>
    <xf numFmtId="164" fontId="25" fillId="0" borderId="19" xfId="0" applyNumberFormat="1" applyFont="1" applyBorder="1" applyAlignment="1" applyProtection="1">
      <alignment horizontal="right" vertical="center" wrapText="1"/>
    </xf>
    <xf numFmtId="49" fontId="21" fillId="2" borderId="19" xfId="0" applyNumberFormat="1" applyFont="1" applyFill="1" applyBorder="1" applyAlignment="1">
      <alignment horizontal="left" vertical="center" wrapText="1"/>
    </xf>
    <xf numFmtId="164" fontId="22" fillId="0" borderId="19" xfId="0" applyNumberFormat="1" applyFont="1" applyBorder="1" applyAlignment="1" applyProtection="1">
      <alignment horizontal="right" vertical="center" wrapText="1"/>
      <protection hidden="1"/>
    </xf>
    <xf numFmtId="164" fontId="26" fillId="0" borderId="19" xfId="0" applyNumberFormat="1" applyFont="1" applyBorder="1" applyAlignment="1" applyProtection="1">
      <alignment horizontal="right" vertical="center" wrapText="1"/>
    </xf>
    <xf numFmtId="49" fontId="1" fillId="2" borderId="19" xfId="0" applyNumberFormat="1" applyFont="1" applyFill="1" applyBorder="1" applyAlignment="1">
      <alignment horizontal="left" vertical="center" wrapText="1"/>
    </xf>
    <xf numFmtId="164" fontId="5" fillId="0" borderId="19" xfId="0" applyNumberFormat="1" applyFont="1" applyBorder="1" applyAlignment="1" applyProtection="1">
      <alignment horizontal="right" vertical="center" wrapText="1"/>
      <protection hidden="1"/>
    </xf>
    <xf numFmtId="0" fontId="3" fillId="0" borderId="19" xfId="0" applyFont="1" applyBorder="1" applyAlignment="1" applyProtection="1">
      <alignment horizontal="center" vertical="center" wrapText="1"/>
      <protection hidden="1"/>
    </xf>
    <xf numFmtId="0" fontId="27" fillId="0" borderId="19" xfId="0" applyFont="1" applyBorder="1" applyAlignment="1" applyProtection="1">
      <alignment horizontal="justify" vertical="center" wrapText="1"/>
      <protection hidden="1"/>
    </xf>
    <xf numFmtId="164" fontId="18" fillId="0" borderId="19" xfId="0" applyNumberFormat="1" applyFont="1" applyBorder="1" applyAlignment="1" applyProtection="1">
      <alignment horizontal="right" vertical="center" wrapText="1"/>
      <protection hidden="1"/>
    </xf>
    <xf numFmtId="0" fontId="5" fillId="0" borderId="19" xfId="0" applyFont="1" applyBorder="1" applyAlignment="1" applyProtection="1">
      <alignment horizontal="center" vertical="center" wrapText="1"/>
      <protection hidden="1"/>
    </xf>
    <xf numFmtId="0" fontId="28" fillId="0" borderId="19" xfId="0" applyFont="1" applyBorder="1" applyAlignment="1" applyProtection="1">
      <alignment horizontal="justify" vertical="center" wrapText="1"/>
      <protection hidden="1"/>
    </xf>
    <xf numFmtId="0" fontId="29" fillId="0" borderId="19" xfId="0" applyFont="1" applyBorder="1" applyAlignment="1" applyProtection="1">
      <alignment horizontal="justify" vertical="center" wrapText="1"/>
      <protection hidden="1"/>
    </xf>
    <xf numFmtId="0" fontId="5" fillId="0" borderId="19" xfId="0" applyFont="1" applyBorder="1" applyAlignment="1" applyProtection="1">
      <alignment horizontal="justify" vertical="center" wrapText="1"/>
      <protection hidden="1"/>
    </xf>
    <xf numFmtId="0" fontId="21" fillId="0" borderId="19" xfId="0" applyFont="1" applyBorder="1" applyAlignment="1" applyProtection="1">
      <alignment horizontal="center" vertical="center" wrapText="1"/>
      <protection hidden="1"/>
    </xf>
    <xf numFmtId="0" fontId="21" fillId="0" borderId="19" xfId="0" applyFont="1" applyBorder="1" applyAlignment="1" applyProtection="1">
      <alignment horizontal="justify" vertical="center" wrapText="1"/>
      <protection hidden="1"/>
    </xf>
    <xf numFmtId="0" fontId="30"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justify" vertical="center" wrapText="1"/>
      <protection hidden="1"/>
    </xf>
    <xf numFmtId="0" fontId="31" fillId="0" borderId="19" xfId="0" applyFont="1" applyBorder="1" applyAlignment="1" applyProtection="1">
      <alignment horizontal="justify" vertical="center" wrapText="1"/>
      <protection hidden="1"/>
    </xf>
    <xf numFmtId="0" fontId="1" fillId="0" borderId="19" xfId="0" applyFont="1" applyBorder="1" applyAlignment="1" applyProtection="1">
      <alignment horizontal="center" vertical="center" wrapText="1"/>
      <protection hidden="1"/>
    </xf>
    <xf numFmtId="0" fontId="27" fillId="0" borderId="19" xfId="0" applyFont="1" applyBorder="1" applyAlignment="1" applyProtection="1">
      <alignment vertical="center" wrapText="1"/>
      <protection hidden="1"/>
    </xf>
    <xf numFmtId="0" fontId="30" fillId="0" borderId="19" xfId="0" applyFont="1" applyBorder="1" applyAlignment="1" applyProtection="1">
      <alignment vertical="center" wrapText="1"/>
      <protection hidden="1"/>
    </xf>
    <xf numFmtId="0" fontId="1" fillId="0" borderId="19" xfId="0" applyFont="1" applyBorder="1" applyAlignment="1" applyProtection="1">
      <alignment vertical="center" wrapText="1"/>
      <protection hidden="1"/>
    </xf>
    <xf numFmtId="49" fontId="3" fillId="2" borderId="0" xfId="0" applyNumberFormat="1" applyFont="1" applyFill="1" applyBorder="1" applyAlignment="1">
      <alignment horizontal="left" vertical="top" wrapText="1"/>
    </xf>
    <xf numFmtId="0" fontId="3" fillId="2" borderId="0" xfId="0" applyFont="1" applyFill="1" applyBorder="1" applyAlignment="1">
      <alignment vertical="center" wrapText="1"/>
    </xf>
    <xf numFmtId="164" fontId="18" fillId="0" borderId="0" xfId="0" applyNumberFormat="1" applyFont="1" applyBorder="1" applyAlignment="1" applyProtection="1">
      <alignment horizontal="right" vertical="top"/>
      <protection hidden="1"/>
    </xf>
    <xf numFmtId="164" fontId="5" fillId="0" borderId="0" xfId="0" applyNumberFormat="1" applyFont="1" applyBorder="1" applyAlignment="1" applyProtection="1">
      <alignment horizontal="right" vertical="top"/>
      <protection hidden="1"/>
    </xf>
    <xf numFmtId="49" fontId="1" fillId="0" borderId="0" xfId="0" applyNumberFormat="1" applyFont="1" applyBorder="1" applyAlignment="1">
      <alignment horizontal="center" vertical="top" wrapText="1"/>
    </xf>
    <xf numFmtId="167" fontId="1" fillId="0" borderId="0" xfId="0" applyNumberFormat="1" applyFont="1" applyBorder="1" applyAlignment="1">
      <alignment vertical="center"/>
    </xf>
    <xf numFmtId="49" fontId="1" fillId="0" borderId="0" xfId="0" applyNumberFormat="1" applyFont="1" applyBorder="1" applyAlignment="1">
      <alignment horizontal="left" vertical="top" wrapText="1"/>
    </xf>
    <xf numFmtId="49" fontId="3" fillId="0" borderId="0" xfId="0" applyNumberFormat="1" applyFont="1" applyBorder="1" applyAlignment="1">
      <alignment horizontal="left" vertical="top" wrapText="1"/>
    </xf>
    <xf numFmtId="49" fontId="21" fillId="0" borderId="0" xfId="0" applyNumberFormat="1" applyFont="1" applyBorder="1" applyAlignment="1">
      <alignment horizontal="left" vertical="top" wrapText="1"/>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top" wrapText="1"/>
    </xf>
    <xf numFmtId="167" fontId="21" fillId="0" borderId="0" xfId="0" applyNumberFormat="1" applyFont="1" applyBorder="1" applyAlignment="1">
      <alignment vertical="center"/>
    </xf>
    <xf numFmtId="0" fontId="1" fillId="0" borderId="0" xfId="0" applyFont="1" applyBorder="1" applyAlignment="1">
      <alignment vertical="center"/>
    </xf>
    <xf numFmtId="167" fontId="1" fillId="0" borderId="0" xfId="0" applyNumberFormat="1" applyFont="1" applyBorder="1" applyAlignment="1">
      <alignment vertical="top"/>
    </xf>
  </cellXfs>
  <cellStyles count="4">
    <cellStyle name="Обычный" xfId="0" builtinId="0"/>
    <cellStyle name="Обычный 2" xfId="1"/>
    <cellStyle name="Обычный 3" xfId="2"/>
    <cellStyle name="Обычный_Прил №2 - ФКР - Бюджет 20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1086;&#1085;&#1072;&#1093;&#1086;&#1074;&#1072;/&#1054;&#1090;&#1095;&#1077;&#1090;%20&#1079;&#1072;%201%20&#1082;&#1074;&#1072;&#1088;&#1090;&#1072;&#1083;%202020&#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чет"/>
      <sheetName val="Источники"/>
      <sheetName val="Отчет о совместимости"/>
    </sheetNames>
    <sheetDataSet>
      <sheetData sheetId="0"/>
      <sheetData sheetId="1">
        <row r="19">
          <cell r="C19">
            <v>714000000</v>
          </cell>
        </row>
        <row r="21">
          <cell r="C21">
            <v>279000000</v>
          </cell>
          <cell r="D21">
            <v>0</v>
          </cell>
        </row>
        <row r="30">
          <cell r="C30">
            <v>10000775931.440001</v>
          </cell>
          <cell r="D30">
            <v>1979035113.4400001</v>
          </cell>
        </row>
        <row r="33">
          <cell r="C33">
            <v>10087870100</v>
          </cell>
          <cell r="D33">
            <v>2037688282</v>
          </cell>
        </row>
        <row r="40">
          <cell r="C40">
            <v>0</v>
          </cell>
          <cell r="D40">
            <v>0</v>
          </cell>
        </row>
      </sheetData>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455"/>
  <sheetViews>
    <sheetView tabSelected="1" topLeftCell="A298" workbookViewId="0">
      <selection activeCell="E335" sqref="E335"/>
    </sheetView>
  </sheetViews>
  <sheetFormatPr defaultColWidth="9.28515625" defaultRowHeight="12.75" x14ac:dyDescent="0.2"/>
  <cols>
    <col min="1" max="1" width="22.42578125" style="1" customWidth="1"/>
    <col min="2" max="2" width="62.140625" style="2" customWidth="1"/>
    <col min="3" max="3" width="15.28515625" style="3" customWidth="1"/>
    <col min="4" max="6" width="15" style="4" customWidth="1"/>
    <col min="7" max="7" width="15" style="5" customWidth="1"/>
    <col min="8" max="8" width="11.28515625" style="5" customWidth="1"/>
    <col min="9" max="9" width="2" style="5" customWidth="1"/>
    <col min="10" max="10" width="0.28515625" style="5" hidden="1" customWidth="1"/>
    <col min="11" max="18" width="9.28515625" style="5" hidden="1" customWidth="1"/>
    <col min="19" max="256" width="9.28515625" style="5"/>
    <col min="257" max="257" width="22.42578125" style="5" customWidth="1"/>
    <col min="258" max="258" width="62.140625" style="5" customWidth="1"/>
    <col min="259" max="259" width="15.28515625" style="5" customWidth="1"/>
    <col min="260" max="263" width="15" style="5" customWidth="1"/>
    <col min="264" max="264" width="11.28515625" style="5" customWidth="1"/>
    <col min="265" max="265" width="2" style="5" customWidth="1"/>
    <col min="266" max="274" width="0" style="5" hidden="1" customWidth="1"/>
    <col min="275" max="512" width="9.28515625" style="5"/>
    <col min="513" max="513" width="22.42578125" style="5" customWidth="1"/>
    <col min="514" max="514" width="62.140625" style="5" customWidth="1"/>
    <col min="515" max="515" width="15.28515625" style="5" customWidth="1"/>
    <col min="516" max="519" width="15" style="5" customWidth="1"/>
    <col min="520" max="520" width="11.28515625" style="5" customWidth="1"/>
    <col min="521" max="521" width="2" style="5" customWidth="1"/>
    <col min="522" max="530" width="0" style="5" hidden="1" customWidth="1"/>
    <col min="531" max="768" width="9.28515625" style="5"/>
    <col min="769" max="769" width="22.42578125" style="5" customWidth="1"/>
    <col min="770" max="770" width="62.140625" style="5" customWidth="1"/>
    <col min="771" max="771" width="15.28515625" style="5" customWidth="1"/>
    <col min="772" max="775" width="15" style="5" customWidth="1"/>
    <col min="776" max="776" width="11.28515625" style="5" customWidth="1"/>
    <col min="777" max="777" width="2" style="5" customWidth="1"/>
    <col min="778" max="786" width="0" style="5" hidden="1" customWidth="1"/>
    <col min="787" max="1024" width="9.28515625" style="5"/>
    <col min="1025" max="1025" width="22.42578125" style="5" customWidth="1"/>
    <col min="1026" max="1026" width="62.140625" style="5" customWidth="1"/>
    <col min="1027" max="1027" width="15.28515625" style="5" customWidth="1"/>
    <col min="1028" max="1031" width="15" style="5" customWidth="1"/>
    <col min="1032" max="1032" width="11.28515625" style="5" customWidth="1"/>
    <col min="1033" max="1033" width="2" style="5" customWidth="1"/>
    <col min="1034" max="1042" width="0" style="5" hidden="1" customWidth="1"/>
    <col min="1043" max="1280" width="9.28515625" style="5"/>
    <col min="1281" max="1281" width="22.42578125" style="5" customWidth="1"/>
    <col min="1282" max="1282" width="62.140625" style="5" customWidth="1"/>
    <col min="1283" max="1283" width="15.28515625" style="5" customWidth="1"/>
    <col min="1284" max="1287" width="15" style="5" customWidth="1"/>
    <col min="1288" max="1288" width="11.28515625" style="5" customWidth="1"/>
    <col min="1289" max="1289" width="2" style="5" customWidth="1"/>
    <col min="1290" max="1298" width="0" style="5" hidden="1" customWidth="1"/>
    <col min="1299" max="1536" width="9.28515625" style="5"/>
    <col min="1537" max="1537" width="22.42578125" style="5" customWidth="1"/>
    <col min="1538" max="1538" width="62.140625" style="5" customWidth="1"/>
    <col min="1539" max="1539" width="15.28515625" style="5" customWidth="1"/>
    <col min="1540" max="1543" width="15" style="5" customWidth="1"/>
    <col min="1544" max="1544" width="11.28515625" style="5" customWidth="1"/>
    <col min="1545" max="1545" width="2" style="5" customWidth="1"/>
    <col min="1546" max="1554" width="0" style="5" hidden="1" customWidth="1"/>
    <col min="1555" max="1792" width="9.28515625" style="5"/>
    <col min="1793" max="1793" width="22.42578125" style="5" customWidth="1"/>
    <col min="1794" max="1794" width="62.140625" style="5" customWidth="1"/>
    <col min="1795" max="1795" width="15.28515625" style="5" customWidth="1"/>
    <col min="1796" max="1799" width="15" style="5" customWidth="1"/>
    <col min="1800" max="1800" width="11.28515625" style="5" customWidth="1"/>
    <col min="1801" max="1801" width="2" style="5" customWidth="1"/>
    <col min="1802" max="1810" width="0" style="5" hidden="1" customWidth="1"/>
    <col min="1811" max="2048" width="9.28515625" style="5"/>
    <col min="2049" max="2049" width="22.42578125" style="5" customWidth="1"/>
    <col min="2050" max="2050" width="62.140625" style="5" customWidth="1"/>
    <col min="2051" max="2051" width="15.28515625" style="5" customWidth="1"/>
    <col min="2052" max="2055" width="15" style="5" customWidth="1"/>
    <col min="2056" max="2056" width="11.28515625" style="5" customWidth="1"/>
    <col min="2057" max="2057" width="2" style="5" customWidth="1"/>
    <col min="2058" max="2066" width="0" style="5" hidden="1" customWidth="1"/>
    <col min="2067" max="2304" width="9.28515625" style="5"/>
    <col min="2305" max="2305" width="22.42578125" style="5" customWidth="1"/>
    <col min="2306" max="2306" width="62.140625" style="5" customWidth="1"/>
    <col min="2307" max="2307" width="15.28515625" style="5" customWidth="1"/>
    <col min="2308" max="2311" width="15" style="5" customWidth="1"/>
    <col min="2312" max="2312" width="11.28515625" style="5" customWidth="1"/>
    <col min="2313" max="2313" width="2" style="5" customWidth="1"/>
    <col min="2314" max="2322" width="0" style="5" hidden="1" customWidth="1"/>
    <col min="2323" max="2560" width="9.28515625" style="5"/>
    <col min="2561" max="2561" width="22.42578125" style="5" customWidth="1"/>
    <col min="2562" max="2562" width="62.140625" style="5" customWidth="1"/>
    <col min="2563" max="2563" width="15.28515625" style="5" customWidth="1"/>
    <col min="2564" max="2567" width="15" style="5" customWidth="1"/>
    <col min="2568" max="2568" width="11.28515625" style="5" customWidth="1"/>
    <col min="2569" max="2569" width="2" style="5" customWidth="1"/>
    <col min="2570" max="2578" width="0" style="5" hidden="1" customWidth="1"/>
    <col min="2579" max="2816" width="9.28515625" style="5"/>
    <col min="2817" max="2817" width="22.42578125" style="5" customWidth="1"/>
    <col min="2818" max="2818" width="62.140625" style="5" customWidth="1"/>
    <col min="2819" max="2819" width="15.28515625" style="5" customWidth="1"/>
    <col min="2820" max="2823" width="15" style="5" customWidth="1"/>
    <col min="2824" max="2824" width="11.28515625" style="5" customWidth="1"/>
    <col min="2825" max="2825" width="2" style="5" customWidth="1"/>
    <col min="2826" max="2834" width="0" style="5" hidden="1" customWidth="1"/>
    <col min="2835" max="3072" width="9.28515625" style="5"/>
    <col min="3073" max="3073" width="22.42578125" style="5" customWidth="1"/>
    <col min="3074" max="3074" width="62.140625" style="5" customWidth="1"/>
    <col min="3075" max="3075" width="15.28515625" style="5" customWidth="1"/>
    <col min="3076" max="3079" width="15" style="5" customWidth="1"/>
    <col min="3080" max="3080" width="11.28515625" style="5" customWidth="1"/>
    <col min="3081" max="3081" width="2" style="5" customWidth="1"/>
    <col min="3082" max="3090" width="0" style="5" hidden="1" customWidth="1"/>
    <col min="3091" max="3328" width="9.28515625" style="5"/>
    <col min="3329" max="3329" width="22.42578125" style="5" customWidth="1"/>
    <col min="3330" max="3330" width="62.140625" style="5" customWidth="1"/>
    <col min="3331" max="3331" width="15.28515625" style="5" customWidth="1"/>
    <col min="3332" max="3335" width="15" style="5" customWidth="1"/>
    <col min="3336" max="3336" width="11.28515625" style="5" customWidth="1"/>
    <col min="3337" max="3337" width="2" style="5" customWidth="1"/>
    <col min="3338" max="3346" width="0" style="5" hidden="1" customWidth="1"/>
    <col min="3347" max="3584" width="9.28515625" style="5"/>
    <col min="3585" max="3585" width="22.42578125" style="5" customWidth="1"/>
    <col min="3586" max="3586" width="62.140625" style="5" customWidth="1"/>
    <col min="3587" max="3587" width="15.28515625" style="5" customWidth="1"/>
    <col min="3588" max="3591" width="15" style="5" customWidth="1"/>
    <col min="3592" max="3592" width="11.28515625" style="5" customWidth="1"/>
    <col min="3593" max="3593" width="2" style="5" customWidth="1"/>
    <col min="3594" max="3602" width="0" style="5" hidden="1" customWidth="1"/>
    <col min="3603" max="3840" width="9.28515625" style="5"/>
    <col min="3841" max="3841" width="22.42578125" style="5" customWidth="1"/>
    <col min="3842" max="3842" width="62.140625" style="5" customWidth="1"/>
    <col min="3843" max="3843" width="15.28515625" style="5" customWidth="1"/>
    <col min="3844" max="3847" width="15" style="5" customWidth="1"/>
    <col min="3848" max="3848" width="11.28515625" style="5" customWidth="1"/>
    <col min="3849" max="3849" width="2" style="5" customWidth="1"/>
    <col min="3850" max="3858" width="0" style="5" hidden="1" customWidth="1"/>
    <col min="3859" max="4096" width="9.28515625" style="5"/>
    <col min="4097" max="4097" width="22.42578125" style="5" customWidth="1"/>
    <col min="4098" max="4098" width="62.140625" style="5" customWidth="1"/>
    <col min="4099" max="4099" width="15.28515625" style="5" customWidth="1"/>
    <col min="4100" max="4103" width="15" style="5" customWidth="1"/>
    <col min="4104" max="4104" width="11.28515625" style="5" customWidth="1"/>
    <col min="4105" max="4105" width="2" style="5" customWidth="1"/>
    <col min="4106" max="4114" width="0" style="5" hidden="1" customWidth="1"/>
    <col min="4115" max="4352" width="9.28515625" style="5"/>
    <col min="4353" max="4353" width="22.42578125" style="5" customWidth="1"/>
    <col min="4354" max="4354" width="62.140625" style="5" customWidth="1"/>
    <col min="4355" max="4355" width="15.28515625" style="5" customWidth="1"/>
    <col min="4356" max="4359" width="15" style="5" customWidth="1"/>
    <col min="4360" max="4360" width="11.28515625" style="5" customWidth="1"/>
    <col min="4361" max="4361" width="2" style="5" customWidth="1"/>
    <col min="4362" max="4370" width="0" style="5" hidden="1" customWidth="1"/>
    <col min="4371" max="4608" width="9.28515625" style="5"/>
    <col min="4609" max="4609" width="22.42578125" style="5" customWidth="1"/>
    <col min="4610" max="4610" width="62.140625" style="5" customWidth="1"/>
    <col min="4611" max="4611" width="15.28515625" style="5" customWidth="1"/>
    <col min="4612" max="4615" width="15" style="5" customWidth="1"/>
    <col min="4616" max="4616" width="11.28515625" style="5" customWidth="1"/>
    <col min="4617" max="4617" width="2" style="5" customWidth="1"/>
    <col min="4618" max="4626" width="0" style="5" hidden="1" customWidth="1"/>
    <col min="4627" max="4864" width="9.28515625" style="5"/>
    <col min="4865" max="4865" width="22.42578125" style="5" customWidth="1"/>
    <col min="4866" max="4866" width="62.140625" style="5" customWidth="1"/>
    <col min="4867" max="4867" width="15.28515625" style="5" customWidth="1"/>
    <col min="4868" max="4871" width="15" style="5" customWidth="1"/>
    <col min="4872" max="4872" width="11.28515625" style="5" customWidth="1"/>
    <col min="4873" max="4873" width="2" style="5" customWidth="1"/>
    <col min="4874" max="4882" width="0" style="5" hidden="1" customWidth="1"/>
    <col min="4883" max="5120" width="9.28515625" style="5"/>
    <col min="5121" max="5121" width="22.42578125" style="5" customWidth="1"/>
    <col min="5122" max="5122" width="62.140625" style="5" customWidth="1"/>
    <col min="5123" max="5123" width="15.28515625" style="5" customWidth="1"/>
    <col min="5124" max="5127" width="15" style="5" customWidth="1"/>
    <col min="5128" max="5128" width="11.28515625" style="5" customWidth="1"/>
    <col min="5129" max="5129" width="2" style="5" customWidth="1"/>
    <col min="5130" max="5138" width="0" style="5" hidden="1" customWidth="1"/>
    <col min="5139" max="5376" width="9.28515625" style="5"/>
    <col min="5377" max="5377" width="22.42578125" style="5" customWidth="1"/>
    <col min="5378" max="5378" width="62.140625" style="5" customWidth="1"/>
    <col min="5379" max="5379" width="15.28515625" style="5" customWidth="1"/>
    <col min="5380" max="5383" width="15" style="5" customWidth="1"/>
    <col min="5384" max="5384" width="11.28515625" style="5" customWidth="1"/>
    <col min="5385" max="5385" width="2" style="5" customWidth="1"/>
    <col min="5386" max="5394" width="0" style="5" hidden="1" customWidth="1"/>
    <col min="5395" max="5632" width="9.28515625" style="5"/>
    <col min="5633" max="5633" width="22.42578125" style="5" customWidth="1"/>
    <col min="5634" max="5634" width="62.140625" style="5" customWidth="1"/>
    <col min="5635" max="5635" width="15.28515625" style="5" customWidth="1"/>
    <col min="5636" max="5639" width="15" style="5" customWidth="1"/>
    <col min="5640" max="5640" width="11.28515625" style="5" customWidth="1"/>
    <col min="5641" max="5641" width="2" style="5" customWidth="1"/>
    <col min="5642" max="5650" width="0" style="5" hidden="1" customWidth="1"/>
    <col min="5651" max="5888" width="9.28515625" style="5"/>
    <col min="5889" max="5889" width="22.42578125" style="5" customWidth="1"/>
    <col min="5890" max="5890" width="62.140625" style="5" customWidth="1"/>
    <col min="5891" max="5891" width="15.28515625" style="5" customWidth="1"/>
    <col min="5892" max="5895" width="15" style="5" customWidth="1"/>
    <col min="5896" max="5896" width="11.28515625" style="5" customWidth="1"/>
    <col min="5897" max="5897" width="2" style="5" customWidth="1"/>
    <col min="5898" max="5906" width="0" style="5" hidden="1" customWidth="1"/>
    <col min="5907" max="6144" width="9.28515625" style="5"/>
    <col min="6145" max="6145" width="22.42578125" style="5" customWidth="1"/>
    <col min="6146" max="6146" width="62.140625" style="5" customWidth="1"/>
    <col min="6147" max="6147" width="15.28515625" style="5" customWidth="1"/>
    <col min="6148" max="6151" width="15" style="5" customWidth="1"/>
    <col min="6152" max="6152" width="11.28515625" style="5" customWidth="1"/>
    <col min="6153" max="6153" width="2" style="5" customWidth="1"/>
    <col min="6154" max="6162" width="0" style="5" hidden="1" customWidth="1"/>
    <col min="6163" max="6400" width="9.28515625" style="5"/>
    <col min="6401" max="6401" width="22.42578125" style="5" customWidth="1"/>
    <col min="6402" max="6402" width="62.140625" style="5" customWidth="1"/>
    <col min="6403" max="6403" width="15.28515625" style="5" customWidth="1"/>
    <col min="6404" max="6407" width="15" style="5" customWidth="1"/>
    <col min="6408" max="6408" width="11.28515625" style="5" customWidth="1"/>
    <col min="6409" max="6409" width="2" style="5" customWidth="1"/>
    <col min="6410" max="6418" width="0" style="5" hidden="1" customWidth="1"/>
    <col min="6419" max="6656" width="9.28515625" style="5"/>
    <col min="6657" max="6657" width="22.42578125" style="5" customWidth="1"/>
    <col min="6658" max="6658" width="62.140625" style="5" customWidth="1"/>
    <col min="6659" max="6659" width="15.28515625" style="5" customWidth="1"/>
    <col min="6660" max="6663" width="15" style="5" customWidth="1"/>
    <col min="6664" max="6664" width="11.28515625" style="5" customWidth="1"/>
    <col min="6665" max="6665" width="2" style="5" customWidth="1"/>
    <col min="6666" max="6674" width="0" style="5" hidden="1" customWidth="1"/>
    <col min="6675" max="6912" width="9.28515625" style="5"/>
    <col min="6913" max="6913" width="22.42578125" style="5" customWidth="1"/>
    <col min="6914" max="6914" width="62.140625" style="5" customWidth="1"/>
    <col min="6915" max="6915" width="15.28515625" style="5" customWidth="1"/>
    <col min="6916" max="6919" width="15" style="5" customWidth="1"/>
    <col min="6920" max="6920" width="11.28515625" style="5" customWidth="1"/>
    <col min="6921" max="6921" width="2" style="5" customWidth="1"/>
    <col min="6922" max="6930" width="0" style="5" hidden="1" customWidth="1"/>
    <col min="6931" max="7168" width="9.28515625" style="5"/>
    <col min="7169" max="7169" width="22.42578125" style="5" customWidth="1"/>
    <col min="7170" max="7170" width="62.140625" style="5" customWidth="1"/>
    <col min="7171" max="7171" width="15.28515625" style="5" customWidth="1"/>
    <col min="7172" max="7175" width="15" style="5" customWidth="1"/>
    <col min="7176" max="7176" width="11.28515625" style="5" customWidth="1"/>
    <col min="7177" max="7177" width="2" style="5" customWidth="1"/>
    <col min="7178" max="7186" width="0" style="5" hidden="1" customWidth="1"/>
    <col min="7187" max="7424" width="9.28515625" style="5"/>
    <col min="7425" max="7425" width="22.42578125" style="5" customWidth="1"/>
    <col min="7426" max="7426" width="62.140625" style="5" customWidth="1"/>
    <col min="7427" max="7427" width="15.28515625" style="5" customWidth="1"/>
    <col min="7428" max="7431" width="15" style="5" customWidth="1"/>
    <col min="7432" max="7432" width="11.28515625" style="5" customWidth="1"/>
    <col min="7433" max="7433" width="2" style="5" customWidth="1"/>
    <col min="7434" max="7442" width="0" style="5" hidden="1" customWidth="1"/>
    <col min="7443" max="7680" width="9.28515625" style="5"/>
    <col min="7681" max="7681" width="22.42578125" style="5" customWidth="1"/>
    <col min="7682" max="7682" width="62.140625" style="5" customWidth="1"/>
    <col min="7683" max="7683" width="15.28515625" style="5" customWidth="1"/>
    <col min="7684" max="7687" width="15" style="5" customWidth="1"/>
    <col min="7688" max="7688" width="11.28515625" style="5" customWidth="1"/>
    <col min="7689" max="7689" width="2" style="5" customWidth="1"/>
    <col min="7690" max="7698" width="0" style="5" hidden="1" customWidth="1"/>
    <col min="7699" max="7936" width="9.28515625" style="5"/>
    <col min="7937" max="7937" width="22.42578125" style="5" customWidth="1"/>
    <col min="7938" max="7938" width="62.140625" style="5" customWidth="1"/>
    <col min="7939" max="7939" width="15.28515625" style="5" customWidth="1"/>
    <col min="7940" max="7943" width="15" style="5" customWidth="1"/>
    <col min="7944" max="7944" width="11.28515625" style="5" customWidth="1"/>
    <col min="7945" max="7945" width="2" style="5" customWidth="1"/>
    <col min="7946" max="7954" width="0" style="5" hidden="1" customWidth="1"/>
    <col min="7955" max="8192" width="9.28515625" style="5"/>
    <col min="8193" max="8193" width="22.42578125" style="5" customWidth="1"/>
    <col min="8194" max="8194" width="62.140625" style="5" customWidth="1"/>
    <col min="8195" max="8195" width="15.28515625" style="5" customWidth="1"/>
    <col min="8196" max="8199" width="15" style="5" customWidth="1"/>
    <col min="8200" max="8200" width="11.28515625" style="5" customWidth="1"/>
    <col min="8201" max="8201" width="2" style="5" customWidth="1"/>
    <col min="8202" max="8210" width="0" style="5" hidden="1" customWidth="1"/>
    <col min="8211" max="8448" width="9.28515625" style="5"/>
    <col min="8449" max="8449" width="22.42578125" style="5" customWidth="1"/>
    <col min="8450" max="8450" width="62.140625" style="5" customWidth="1"/>
    <col min="8451" max="8451" width="15.28515625" style="5" customWidth="1"/>
    <col min="8452" max="8455" width="15" style="5" customWidth="1"/>
    <col min="8456" max="8456" width="11.28515625" style="5" customWidth="1"/>
    <col min="8457" max="8457" width="2" style="5" customWidth="1"/>
    <col min="8458" max="8466" width="0" style="5" hidden="1" customWidth="1"/>
    <col min="8467" max="8704" width="9.28515625" style="5"/>
    <col min="8705" max="8705" width="22.42578125" style="5" customWidth="1"/>
    <col min="8706" max="8706" width="62.140625" style="5" customWidth="1"/>
    <col min="8707" max="8707" width="15.28515625" style="5" customWidth="1"/>
    <col min="8708" max="8711" width="15" style="5" customWidth="1"/>
    <col min="8712" max="8712" width="11.28515625" style="5" customWidth="1"/>
    <col min="8713" max="8713" width="2" style="5" customWidth="1"/>
    <col min="8714" max="8722" width="0" style="5" hidden="1" customWidth="1"/>
    <col min="8723" max="8960" width="9.28515625" style="5"/>
    <col min="8961" max="8961" width="22.42578125" style="5" customWidth="1"/>
    <col min="8962" max="8962" width="62.140625" style="5" customWidth="1"/>
    <col min="8963" max="8963" width="15.28515625" style="5" customWidth="1"/>
    <col min="8964" max="8967" width="15" style="5" customWidth="1"/>
    <col min="8968" max="8968" width="11.28515625" style="5" customWidth="1"/>
    <col min="8969" max="8969" width="2" style="5" customWidth="1"/>
    <col min="8970" max="8978" width="0" style="5" hidden="1" customWidth="1"/>
    <col min="8979" max="9216" width="9.28515625" style="5"/>
    <col min="9217" max="9217" width="22.42578125" style="5" customWidth="1"/>
    <col min="9218" max="9218" width="62.140625" style="5" customWidth="1"/>
    <col min="9219" max="9219" width="15.28515625" style="5" customWidth="1"/>
    <col min="9220" max="9223" width="15" style="5" customWidth="1"/>
    <col min="9224" max="9224" width="11.28515625" style="5" customWidth="1"/>
    <col min="9225" max="9225" width="2" style="5" customWidth="1"/>
    <col min="9226" max="9234" width="0" style="5" hidden="1" customWidth="1"/>
    <col min="9235" max="9472" width="9.28515625" style="5"/>
    <col min="9473" max="9473" width="22.42578125" style="5" customWidth="1"/>
    <col min="9474" max="9474" width="62.140625" style="5" customWidth="1"/>
    <col min="9475" max="9475" width="15.28515625" style="5" customWidth="1"/>
    <col min="9476" max="9479" width="15" style="5" customWidth="1"/>
    <col min="9480" max="9480" width="11.28515625" style="5" customWidth="1"/>
    <col min="9481" max="9481" width="2" style="5" customWidth="1"/>
    <col min="9482" max="9490" width="0" style="5" hidden="1" customWidth="1"/>
    <col min="9491" max="9728" width="9.28515625" style="5"/>
    <col min="9729" max="9729" width="22.42578125" style="5" customWidth="1"/>
    <col min="9730" max="9730" width="62.140625" style="5" customWidth="1"/>
    <col min="9731" max="9731" width="15.28515625" style="5" customWidth="1"/>
    <col min="9732" max="9735" width="15" style="5" customWidth="1"/>
    <col min="9736" max="9736" width="11.28515625" style="5" customWidth="1"/>
    <col min="9737" max="9737" width="2" style="5" customWidth="1"/>
    <col min="9738" max="9746" width="0" style="5" hidden="1" customWidth="1"/>
    <col min="9747" max="9984" width="9.28515625" style="5"/>
    <col min="9985" max="9985" width="22.42578125" style="5" customWidth="1"/>
    <col min="9986" max="9986" width="62.140625" style="5" customWidth="1"/>
    <col min="9987" max="9987" width="15.28515625" style="5" customWidth="1"/>
    <col min="9988" max="9991" width="15" style="5" customWidth="1"/>
    <col min="9992" max="9992" width="11.28515625" style="5" customWidth="1"/>
    <col min="9993" max="9993" width="2" style="5" customWidth="1"/>
    <col min="9994" max="10002" width="0" style="5" hidden="1" customWidth="1"/>
    <col min="10003" max="10240" width="9.28515625" style="5"/>
    <col min="10241" max="10241" width="22.42578125" style="5" customWidth="1"/>
    <col min="10242" max="10242" width="62.140625" style="5" customWidth="1"/>
    <col min="10243" max="10243" width="15.28515625" style="5" customWidth="1"/>
    <col min="10244" max="10247" width="15" style="5" customWidth="1"/>
    <col min="10248" max="10248" width="11.28515625" style="5" customWidth="1"/>
    <col min="10249" max="10249" width="2" style="5" customWidth="1"/>
    <col min="10250" max="10258" width="0" style="5" hidden="1" customWidth="1"/>
    <col min="10259" max="10496" width="9.28515625" style="5"/>
    <col min="10497" max="10497" width="22.42578125" style="5" customWidth="1"/>
    <col min="10498" max="10498" width="62.140625" style="5" customWidth="1"/>
    <col min="10499" max="10499" width="15.28515625" style="5" customWidth="1"/>
    <col min="10500" max="10503" width="15" style="5" customWidth="1"/>
    <col min="10504" max="10504" width="11.28515625" style="5" customWidth="1"/>
    <col min="10505" max="10505" width="2" style="5" customWidth="1"/>
    <col min="10506" max="10514" width="0" style="5" hidden="1" customWidth="1"/>
    <col min="10515" max="10752" width="9.28515625" style="5"/>
    <col min="10753" max="10753" width="22.42578125" style="5" customWidth="1"/>
    <col min="10754" max="10754" width="62.140625" style="5" customWidth="1"/>
    <col min="10755" max="10755" width="15.28515625" style="5" customWidth="1"/>
    <col min="10756" max="10759" width="15" style="5" customWidth="1"/>
    <col min="10760" max="10760" width="11.28515625" style="5" customWidth="1"/>
    <col min="10761" max="10761" width="2" style="5" customWidth="1"/>
    <col min="10762" max="10770" width="0" style="5" hidden="1" customWidth="1"/>
    <col min="10771" max="11008" width="9.28515625" style="5"/>
    <col min="11009" max="11009" width="22.42578125" style="5" customWidth="1"/>
    <col min="11010" max="11010" width="62.140625" style="5" customWidth="1"/>
    <col min="11011" max="11011" width="15.28515625" style="5" customWidth="1"/>
    <col min="11012" max="11015" width="15" style="5" customWidth="1"/>
    <col min="11016" max="11016" width="11.28515625" style="5" customWidth="1"/>
    <col min="11017" max="11017" width="2" style="5" customWidth="1"/>
    <col min="11018" max="11026" width="0" style="5" hidden="1" customWidth="1"/>
    <col min="11027" max="11264" width="9.28515625" style="5"/>
    <col min="11265" max="11265" width="22.42578125" style="5" customWidth="1"/>
    <col min="11266" max="11266" width="62.140625" style="5" customWidth="1"/>
    <col min="11267" max="11267" width="15.28515625" style="5" customWidth="1"/>
    <col min="11268" max="11271" width="15" style="5" customWidth="1"/>
    <col min="11272" max="11272" width="11.28515625" style="5" customWidth="1"/>
    <col min="11273" max="11273" width="2" style="5" customWidth="1"/>
    <col min="11274" max="11282" width="0" style="5" hidden="1" customWidth="1"/>
    <col min="11283" max="11520" width="9.28515625" style="5"/>
    <col min="11521" max="11521" width="22.42578125" style="5" customWidth="1"/>
    <col min="11522" max="11522" width="62.140625" style="5" customWidth="1"/>
    <col min="11523" max="11523" width="15.28515625" style="5" customWidth="1"/>
    <col min="11524" max="11527" width="15" style="5" customWidth="1"/>
    <col min="11528" max="11528" width="11.28515625" style="5" customWidth="1"/>
    <col min="11529" max="11529" width="2" style="5" customWidth="1"/>
    <col min="11530" max="11538" width="0" style="5" hidden="1" customWidth="1"/>
    <col min="11539" max="11776" width="9.28515625" style="5"/>
    <col min="11777" max="11777" width="22.42578125" style="5" customWidth="1"/>
    <col min="11778" max="11778" width="62.140625" style="5" customWidth="1"/>
    <col min="11779" max="11779" width="15.28515625" style="5" customWidth="1"/>
    <col min="11780" max="11783" width="15" style="5" customWidth="1"/>
    <col min="11784" max="11784" width="11.28515625" style="5" customWidth="1"/>
    <col min="11785" max="11785" width="2" style="5" customWidth="1"/>
    <col min="11786" max="11794" width="0" style="5" hidden="1" customWidth="1"/>
    <col min="11795" max="12032" width="9.28515625" style="5"/>
    <col min="12033" max="12033" width="22.42578125" style="5" customWidth="1"/>
    <col min="12034" max="12034" width="62.140625" style="5" customWidth="1"/>
    <col min="12035" max="12035" width="15.28515625" style="5" customWidth="1"/>
    <col min="12036" max="12039" width="15" style="5" customWidth="1"/>
    <col min="12040" max="12040" width="11.28515625" style="5" customWidth="1"/>
    <col min="12041" max="12041" width="2" style="5" customWidth="1"/>
    <col min="12042" max="12050" width="0" style="5" hidden="1" customWidth="1"/>
    <col min="12051" max="12288" width="9.28515625" style="5"/>
    <col min="12289" max="12289" width="22.42578125" style="5" customWidth="1"/>
    <col min="12290" max="12290" width="62.140625" style="5" customWidth="1"/>
    <col min="12291" max="12291" width="15.28515625" style="5" customWidth="1"/>
    <col min="12292" max="12295" width="15" style="5" customWidth="1"/>
    <col min="12296" max="12296" width="11.28515625" style="5" customWidth="1"/>
    <col min="12297" max="12297" width="2" style="5" customWidth="1"/>
    <col min="12298" max="12306" width="0" style="5" hidden="1" customWidth="1"/>
    <col min="12307" max="12544" width="9.28515625" style="5"/>
    <col min="12545" max="12545" width="22.42578125" style="5" customWidth="1"/>
    <col min="12546" max="12546" width="62.140625" style="5" customWidth="1"/>
    <col min="12547" max="12547" width="15.28515625" style="5" customWidth="1"/>
    <col min="12548" max="12551" width="15" style="5" customWidth="1"/>
    <col min="12552" max="12552" width="11.28515625" style="5" customWidth="1"/>
    <col min="12553" max="12553" width="2" style="5" customWidth="1"/>
    <col min="12554" max="12562" width="0" style="5" hidden="1" customWidth="1"/>
    <col min="12563" max="12800" width="9.28515625" style="5"/>
    <col min="12801" max="12801" width="22.42578125" style="5" customWidth="1"/>
    <col min="12802" max="12802" width="62.140625" style="5" customWidth="1"/>
    <col min="12803" max="12803" width="15.28515625" style="5" customWidth="1"/>
    <col min="12804" max="12807" width="15" style="5" customWidth="1"/>
    <col min="12808" max="12808" width="11.28515625" style="5" customWidth="1"/>
    <col min="12809" max="12809" width="2" style="5" customWidth="1"/>
    <col min="12810" max="12818" width="0" style="5" hidden="1" customWidth="1"/>
    <col min="12819" max="13056" width="9.28515625" style="5"/>
    <col min="13057" max="13057" width="22.42578125" style="5" customWidth="1"/>
    <col min="13058" max="13058" width="62.140625" style="5" customWidth="1"/>
    <col min="13059" max="13059" width="15.28515625" style="5" customWidth="1"/>
    <col min="13060" max="13063" width="15" style="5" customWidth="1"/>
    <col min="13064" max="13064" width="11.28515625" style="5" customWidth="1"/>
    <col min="13065" max="13065" width="2" style="5" customWidth="1"/>
    <col min="13066" max="13074" width="0" style="5" hidden="1" customWidth="1"/>
    <col min="13075" max="13312" width="9.28515625" style="5"/>
    <col min="13313" max="13313" width="22.42578125" style="5" customWidth="1"/>
    <col min="13314" max="13314" width="62.140625" style="5" customWidth="1"/>
    <col min="13315" max="13315" width="15.28515625" style="5" customWidth="1"/>
    <col min="13316" max="13319" width="15" style="5" customWidth="1"/>
    <col min="13320" max="13320" width="11.28515625" style="5" customWidth="1"/>
    <col min="13321" max="13321" width="2" style="5" customWidth="1"/>
    <col min="13322" max="13330" width="0" style="5" hidden="1" customWidth="1"/>
    <col min="13331" max="13568" width="9.28515625" style="5"/>
    <col min="13569" max="13569" width="22.42578125" style="5" customWidth="1"/>
    <col min="13570" max="13570" width="62.140625" style="5" customWidth="1"/>
    <col min="13571" max="13571" width="15.28515625" style="5" customWidth="1"/>
    <col min="13572" max="13575" width="15" style="5" customWidth="1"/>
    <col min="13576" max="13576" width="11.28515625" style="5" customWidth="1"/>
    <col min="13577" max="13577" width="2" style="5" customWidth="1"/>
    <col min="13578" max="13586" width="0" style="5" hidden="1" customWidth="1"/>
    <col min="13587" max="13824" width="9.28515625" style="5"/>
    <col min="13825" max="13825" width="22.42578125" style="5" customWidth="1"/>
    <col min="13826" max="13826" width="62.140625" style="5" customWidth="1"/>
    <col min="13827" max="13827" width="15.28515625" style="5" customWidth="1"/>
    <col min="13828" max="13831" width="15" style="5" customWidth="1"/>
    <col min="13832" max="13832" width="11.28515625" style="5" customWidth="1"/>
    <col min="13833" max="13833" width="2" style="5" customWidth="1"/>
    <col min="13834" max="13842" width="0" style="5" hidden="1" customWidth="1"/>
    <col min="13843" max="14080" width="9.28515625" style="5"/>
    <col min="14081" max="14081" width="22.42578125" style="5" customWidth="1"/>
    <col min="14082" max="14082" width="62.140625" style="5" customWidth="1"/>
    <col min="14083" max="14083" width="15.28515625" style="5" customWidth="1"/>
    <col min="14084" max="14087" width="15" style="5" customWidth="1"/>
    <col min="14088" max="14088" width="11.28515625" style="5" customWidth="1"/>
    <col min="14089" max="14089" width="2" style="5" customWidth="1"/>
    <col min="14090" max="14098" width="0" style="5" hidden="1" customWidth="1"/>
    <col min="14099" max="14336" width="9.28515625" style="5"/>
    <col min="14337" max="14337" width="22.42578125" style="5" customWidth="1"/>
    <col min="14338" max="14338" width="62.140625" style="5" customWidth="1"/>
    <col min="14339" max="14339" width="15.28515625" style="5" customWidth="1"/>
    <col min="14340" max="14343" width="15" style="5" customWidth="1"/>
    <col min="14344" max="14344" width="11.28515625" style="5" customWidth="1"/>
    <col min="14345" max="14345" width="2" style="5" customWidth="1"/>
    <col min="14346" max="14354" width="0" style="5" hidden="1" customWidth="1"/>
    <col min="14355" max="14592" width="9.28515625" style="5"/>
    <col min="14593" max="14593" width="22.42578125" style="5" customWidth="1"/>
    <col min="14594" max="14594" width="62.140625" style="5" customWidth="1"/>
    <col min="14595" max="14595" width="15.28515625" style="5" customWidth="1"/>
    <col min="14596" max="14599" width="15" style="5" customWidth="1"/>
    <col min="14600" max="14600" width="11.28515625" style="5" customWidth="1"/>
    <col min="14601" max="14601" width="2" style="5" customWidth="1"/>
    <col min="14602" max="14610" width="0" style="5" hidden="1" customWidth="1"/>
    <col min="14611" max="14848" width="9.28515625" style="5"/>
    <col min="14849" max="14849" width="22.42578125" style="5" customWidth="1"/>
    <col min="14850" max="14850" width="62.140625" style="5" customWidth="1"/>
    <col min="14851" max="14851" width="15.28515625" style="5" customWidth="1"/>
    <col min="14852" max="14855" width="15" style="5" customWidth="1"/>
    <col min="14856" max="14856" width="11.28515625" style="5" customWidth="1"/>
    <col min="14857" max="14857" width="2" style="5" customWidth="1"/>
    <col min="14858" max="14866" width="0" style="5" hidden="1" customWidth="1"/>
    <col min="14867" max="15104" width="9.28515625" style="5"/>
    <col min="15105" max="15105" width="22.42578125" style="5" customWidth="1"/>
    <col min="15106" max="15106" width="62.140625" style="5" customWidth="1"/>
    <col min="15107" max="15107" width="15.28515625" style="5" customWidth="1"/>
    <col min="15108" max="15111" width="15" style="5" customWidth="1"/>
    <col min="15112" max="15112" width="11.28515625" style="5" customWidth="1"/>
    <col min="15113" max="15113" width="2" style="5" customWidth="1"/>
    <col min="15114" max="15122" width="0" style="5" hidden="1" customWidth="1"/>
    <col min="15123" max="15360" width="9.28515625" style="5"/>
    <col min="15361" max="15361" width="22.42578125" style="5" customWidth="1"/>
    <col min="15362" max="15362" width="62.140625" style="5" customWidth="1"/>
    <col min="15363" max="15363" width="15.28515625" style="5" customWidth="1"/>
    <col min="15364" max="15367" width="15" style="5" customWidth="1"/>
    <col min="15368" max="15368" width="11.28515625" style="5" customWidth="1"/>
    <col min="15369" max="15369" width="2" style="5" customWidth="1"/>
    <col min="15370" max="15378" width="0" style="5" hidden="1" customWidth="1"/>
    <col min="15379" max="15616" width="9.28515625" style="5"/>
    <col min="15617" max="15617" width="22.42578125" style="5" customWidth="1"/>
    <col min="15618" max="15618" width="62.140625" style="5" customWidth="1"/>
    <col min="15619" max="15619" width="15.28515625" style="5" customWidth="1"/>
    <col min="15620" max="15623" width="15" style="5" customWidth="1"/>
    <col min="15624" max="15624" width="11.28515625" style="5" customWidth="1"/>
    <col min="15625" max="15625" width="2" style="5" customWidth="1"/>
    <col min="15626" max="15634" width="0" style="5" hidden="1" customWidth="1"/>
    <col min="15635" max="15872" width="9.28515625" style="5"/>
    <col min="15873" max="15873" width="22.42578125" style="5" customWidth="1"/>
    <col min="15874" max="15874" width="62.140625" style="5" customWidth="1"/>
    <col min="15875" max="15875" width="15.28515625" style="5" customWidth="1"/>
    <col min="15876" max="15879" width="15" style="5" customWidth="1"/>
    <col min="15880" max="15880" width="11.28515625" style="5" customWidth="1"/>
    <col min="15881" max="15881" width="2" style="5" customWidth="1"/>
    <col min="15882" max="15890" width="0" style="5" hidden="1" customWidth="1"/>
    <col min="15891" max="16128" width="9.28515625" style="5"/>
    <col min="16129" max="16129" width="22.42578125" style="5" customWidth="1"/>
    <col min="16130" max="16130" width="62.140625" style="5" customWidth="1"/>
    <col min="16131" max="16131" width="15.28515625" style="5" customWidth="1"/>
    <col min="16132" max="16135" width="15" style="5" customWidth="1"/>
    <col min="16136" max="16136" width="11.28515625" style="5" customWidth="1"/>
    <col min="16137" max="16137" width="2" style="5" customWidth="1"/>
    <col min="16138" max="16146" width="0" style="5" hidden="1" customWidth="1"/>
    <col min="16147" max="16384" width="9.28515625" style="5"/>
  </cols>
  <sheetData>
    <row r="1" spans="1:8" x14ac:dyDescent="0.2">
      <c r="F1" s="4" t="s">
        <v>0</v>
      </c>
    </row>
    <row r="2" spans="1:8" ht="13.15" customHeight="1" x14ac:dyDescent="0.2">
      <c r="F2" s="6" t="s">
        <v>1</v>
      </c>
      <c r="G2" s="6"/>
    </row>
    <row r="3" spans="1:8" ht="22.15" customHeight="1" x14ac:dyDescent="0.2">
      <c r="F3" s="7" t="s">
        <v>639</v>
      </c>
      <c r="G3" s="7"/>
    </row>
    <row r="4" spans="1:8" ht="27" customHeight="1" thickBot="1" x14ac:dyDescent="0.25">
      <c r="A4" s="8" t="s">
        <v>2</v>
      </c>
      <c r="B4" s="8"/>
      <c r="C4" s="8"/>
      <c r="D4" s="8"/>
      <c r="E4" s="9"/>
      <c r="F4" s="9"/>
    </row>
    <row r="5" spans="1:8" ht="22.15" customHeight="1" x14ac:dyDescent="0.2">
      <c r="A5" s="10" t="s">
        <v>3</v>
      </c>
      <c r="B5" s="10"/>
      <c r="C5" s="10"/>
      <c r="D5" s="10"/>
      <c r="E5" s="11"/>
      <c r="F5" s="12"/>
      <c r="G5" s="13" t="s">
        <v>4</v>
      </c>
    </row>
    <row r="6" spans="1:8" ht="25.15" customHeight="1" x14ac:dyDescent="0.2">
      <c r="A6" s="14"/>
      <c r="B6" s="15"/>
      <c r="C6" s="5"/>
      <c r="D6" s="16" t="s">
        <v>5</v>
      </c>
      <c r="E6" s="16"/>
      <c r="F6" s="16"/>
      <c r="G6" s="17" t="s">
        <v>6</v>
      </c>
    </row>
    <row r="7" spans="1:8" ht="23.45" customHeight="1" x14ac:dyDescent="0.2">
      <c r="A7" s="14"/>
      <c r="B7" s="18" t="s">
        <v>7</v>
      </c>
      <c r="C7" s="5"/>
      <c r="D7" s="19" t="s">
        <v>8</v>
      </c>
      <c r="E7" s="19"/>
      <c r="F7" s="19"/>
      <c r="G7" s="20"/>
    </row>
    <row r="8" spans="1:8" ht="22.9" customHeight="1" x14ac:dyDescent="0.2">
      <c r="A8" s="14"/>
      <c r="C8" s="5"/>
      <c r="D8" s="5"/>
      <c r="E8" s="5"/>
      <c r="F8" s="5"/>
      <c r="G8" s="21"/>
    </row>
    <row r="9" spans="1:8" ht="27" customHeight="1" x14ac:dyDescent="0.2">
      <c r="A9" s="14"/>
      <c r="B9" s="22" t="s">
        <v>9</v>
      </c>
      <c r="C9" s="5"/>
      <c r="D9" s="5"/>
      <c r="E9" s="5"/>
      <c r="F9" s="5"/>
      <c r="G9" s="23"/>
    </row>
    <row r="10" spans="1:8" ht="21.6" customHeight="1" x14ac:dyDescent="0.2">
      <c r="A10" s="14"/>
      <c r="B10" s="22" t="s">
        <v>10</v>
      </c>
      <c r="C10" s="5"/>
      <c r="D10" s="19" t="s">
        <v>11</v>
      </c>
      <c r="E10" s="19"/>
      <c r="F10" s="19"/>
      <c r="G10" s="17" t="s">
        <v>12</v>
      </c>
    </row>
    <row r="11" spans="1:8" ht="25.9" customHeight="1" thickBot="1" x14ac:dyDescent="0.25">
      <c r="A11" s="14"/>
      <c r="B11" s="22" t="s">
        <v>13</v>
      </c>
      <c r="C11" s="5"/>
      <c r="D11" s="19" t="s">
        <v>14</v>
      </c>
      <c r="E11" s="19"/>
      <c r="F11" s="19"/>
      <c r="G11" s="24" t="s">
        <v>15</v>
      </c>
    </row>
    <row r="12" spans="1:8" ht="16.899999999999999" customHeight="1" thickBot="1" x14ac:dyDescent="0.25">
      <c r="A12" s="14"/>
      <c r="B12" s="25"/>
      <c r="C12" s="26"/>
      <c r="G12" s="27"/>
    </row>
    <row r="13" spans="1:8" ht="37.9" customHeight="1" x14ac:dyDescent="0.2">
      <c r="A13" s="28" t="s">
        <v>16</v>
      </c>
      <c r="B13" s="29" t="s">
        <v>17</v>
      </c>
      <c r="C13" s="30" t="s">
        <v>18</v>
      </c>
      <c r="D13" s="31"/>
      <c r="E13" s="32" t="s">
        <v>19</v>
      </c>
      <c r="F13" s="33" t="s">
        <v>20</v>
      </c>
      <c r="G13" s="34" t="s">
        <v>21</v>
      </c>
      <c r="H13" s="35" t="s">
        <v>22</v>
      </c>
    </row>
    <row r="14" spans="1:8" ht="26.65" customHeight="1" x14ac:dyDescent="0.2">
      <c r="A14" s="36"/>
      <c r="B14" s="37"/>
      <c r="C14" s="38" t="s">
        <v>23</v>
      </c>
      <c r="D14" s="39" t="s">
        <v>24</v>
      </c>
      <c r="E14" s="40"/>
      <c r="F14" s="41"/>
      <c r="G14" s="42"/>
      <c r="H14" s="43"/>
    </row>
    <row r="15" spans="1:8" x14ac:dyDescent="0.2">
      <c r="A15" s="44">
        <v>1</v>
      </c>
      <c r="B15" s="45">
        <v>2</v>
      </c>
      <c r="C15" s="46" t="s">
        <v>25</v>
      </c>
      <c r="D15" s="47">
        <v>4</v>
      </c>
      <c r="E15" s="47">
        <v>5</v>
      </c>
      <c r="F15" s="47">
        <v>6</v>
      </c>
      <c r="G15" s="48">
        <v>7</v>
      </c>
      <c r="H15" s="48">
        <v>8</v>
      </c>
    </row>
    <row r="16" spans="1:8" ht="21" customHeight="1" x14ac:dyDescent="0.2">
      <c r="A16" s="49"/>
      <c r="B16" s="50" t="s">
        <v>26</v>
      </c>
      <c r="C16" s="51"/>
      <c r="D16" s="51"/>
      <c r="E16" s="51"/>
      <c r="F16" s="51"/>
      <c r="G16" s="51"/>
      <c r="H16" s="52"/>
    </row>
    <row r="17" spans="1:20" x14ac:dyDescent="0.2">
      <c r="A17" s="53" t="s">
        <v>27</v>
      </c>
      <c r="B17" s="54" t="s">
        <v>28</v>
      </c>
      <c r="C17" s="55">
        <f>C18+C31+C47+C58+C66+C81+C107+C113+C124+C139+C140+C26</f>
        <v>5080334.8263099995</v>
      </c>
      <c r="D17" s="55">
        <f>D18+D31+D47+D58+D66+D81+D107+D113+D124+D139+D140+D26</f>
        <v>1083113.8163100001</v>
      </c>
      <c r="E17" s="56">
        <f>E18+E31+E47+E58+E66+E81+E107+E113+E124+E139+E140+E26</f>
        <v>1037005.6336799999</v>
      </c>
      <c r="F17" s="55">
        <f>IFERROR(IF((E17/D17)*100&gt;200,"&gt;200",(E17/D17)*100),"")</f>
        <v>95.742997463822988</v>
      </c>
      <c r="G17" s="56">
        <f>G18+G31+G47+G58+G66+G81+G107+G113+G124+G139+G140+G26</f>
        <v>1119621.18411</v>
      </c>
      <c r="H17" s="52">
        <f>IFERROR(IF(E17/G17*100&gt;200,"&gt;200",E17/G17*100),"")</f>
        <v>92.621115820019767</v>
      </c>
    </row>
    <row r="18" spans="1:20" s="60" customFormat="1" ht="23.45" customHeight="1" x14ac:dyDescent="0.2">
      <c r="A18" s="57" t="s">
        <v>29</v>
      </c>
      <c r="B18" s="58" t="s">
        <v>30</v>
      </c>
      <c r="C18" s="59">
        <f>C21</f>
        <v>1648500</v>
      </c>
      <c r="D18" s="59">
        <f>D21</f>
        <v>330600</v>
      </c>
      <c r="E18" s="59">
        <f>E21</f>
        <v>311232.06767000002</v>
      </c>
      <c r="F18" s="55">
        <f t="shared" ref="F18:F81" si="0">IFERROR(IF((E18/D18)*100&gt;200,"&gt;200",(E18/D18)*100),"")</f>
        <v>94.141581267392624</v>
      </c>
      <c r="G18" s="59">
        <f>G21</f>
        <v>275886.78121999995</v>
      </c>
      <c r="H18" s="52">
        <f t="shared" ref="H18:H81" si="1">IFERROR(IF(E18/G18*100&gt;200,"&gt;200",E18/G18*100),"")</f>
        <v>112.81151865765354</v>
      </c>
    </row>
    <row r="19" spans="1:20" s="60" customFormat="1" ht="15.95" hidden="1" customHeight="1" x14ac:dyDescent="0.2">
      <c r="A19" s="61" t="s">
        <v>31</v>
      </c>
      <c r="B19" s="62" t="s">
        <v>32</v>
      </c>
      <c r="C19" s="59">
        <f>C20</f>
        <v>0</v>
      </c>
      <c r="D19" s="59">
        <f>D20</f>
        <v>0</v>
      </c>
      <c r="E19" s="59"/>
      <c r="F19" s="55" t="str">
        <f t="shared" si="0"/>
        <v/>
      </c>
      <c r="G19" s="59"/>
      <c r="H19" s="52" t="str">
        <f t="shared" si="1"/>
        <v/>
      </c>
    </row>
    <row r="20" spans="1:20" s="60" customFormat="1" ht="26.45" hidden="1" customHeight="1" x14ac:dyDescent="0.2">
      <c r="A20" s="61" t="s">
        <v>33</v>
      </c>
      <c r="B20" s="62" t="s">
        <v>34</v>
      </c>
      <c r="C20" s="63"/>
      <c r="D20" s="63"/>
      <c r="E20" s="63"/>
      <c r="F20" s="55" t="str">
        <f t="shared" si="0"/>
        <v/>
      </c>
      <c r="G20" s="63"/>
      <c r="H20" s="52" t="str">
        <f t="shared" si="1"/>
        <v/>
      </c>
    </row>
    <row r="21" spans="1:20" s="60" customFormat="1" ht="21.6" customHeight="1" x14ac:dyDescent="0.2">
      <c r="A21" s="57" t="s">
        <v>35</v>
      </c>
      <c r="B21" s="64" t="s">
        <v>36</v>
      </c>
      <c r="C21" s="59">
        <f>C22+C23+C24+C25</f>
        <v>1648500</v>
      </c>
      <c r="D21" s="59">
        <f>D22+D23+D24+D25</f>
        <v>330600</v>
      </c>
      <c r="E21" s="59">
        <f>E22+E23+E24+E25</f>
        <v>311232.06767000002</v>
      </c>
      <c r="F21" s="55">
        <f t="shared" si="0"/>
        <v>94.141581267392624</v>
      </c>
      <c r="G21" s="59">
        <f>G22+G23+G24+G25</f>
        <v>275886.78121999995</v>
      </c>
      <c r="H21" s="52">
        <f t="shared" si="1"/>
        <v>112.81151865765354</v>
      </c>
    </row>
    <row r="22" spans="1:20" s="60" customFormat="1" ht="49.5" x14ac:dyDescent="0.2">
      <c r="A22" s="57" t="s">
        <v>37</v>
      </c>
      <c r="B22" s="65" t="s">
        <v>38</v>
      </c>
      <c r="C22" s="63">
        <v>1580000</v>
      </c>
      <c r="D22" s="63">
        <v>330000</v>
      </c>
      <c r="E22" s="63">
        <v>309705.80851</v>
      </c>
      <c r="F22" s="55">
        <f t="shared" si="0"/>
        <v>93.850245003030309</v>
      </c>
      <c r="G22" s="63">
        <v>274274.25783999998</v>
      </c>
      <c r="H22" s="52">
        <f t="shared" si="1"/>
        <v>112.91829242344329</v>
      </c>
      <c r="T22" s="66"/>
    </row>
    <row r="23" spans="1:20" s="60" customFormat="1" ht="72" x14ac:dyDescent="0.2">
      <c r="A23" s="57" t="s">
        <v>39</v>
      </c>
      <c r="B23" s="65" t="s">
        <v>40</v>
      </c>
      <c r="C23" s="63">
        <v>1500</v>
      </c>
      <c r="D23" s="63">
        <v>200</v>
      </c>
      <c r="E23" s="63">
        <v>391.79498000000001</v>
      </c>
      <c r="F23" s="55">
        <f t="shared" si="0"/>
        <v>195.89749</v>
      </c>
      <c r="G23" s="63">
        <v>419.01418000000001</v>
      </c>
      <c r="H23" s="52">
        <f t="shared" si="1"/>
        <v>93.503990724132535</v>
      </c>
      <c r="T23" s="66"/>
    </row>
    <row r="24" spans="1:20" s="60" customFormat="1" ht="23.25" customHeight="1" x14ac:dyDescent="0.2">
      <c r="A24" s="57" t="s">
        <v>41</v>
      </c>
      <c r="B24" s="67" t="s">
        <v>42</v>
      </c>
      <c r="C24" s="63">
        <v>67000</v>
      </c>
      <c r="D24" s="63">
        <v>400</v>
      </c>
      <c r="E24" s="63">
        <v>1134.4641799999999</v>
      </c>
      <c r="F24" s="55" t="str">
        <f t="shared" si="0"/>
        <v>&gt;200</v>
      </c>
      <c r="G24" s="63">
        <v>1193.5092</v>
      </c>
      <c r="H24" s="52">
        <f t="shared" si="1"/>
        <v>95.052822382935958</v>
      </c>
    </row>
    <row r="25" spans="1:20" ht="48" customHeight="1" x14ac:dyDescent="0.2">
      <c r="A25" s="68" t="s">
        <v>43</v>
      </c>
      <c r="B25" s="69" t="s">
        <v>44</v>
      </c>
      <c r="C25" s="70"/>
      <c r="D25" s="70"/>
      <c r="E25" s="70"/>
      <c r="F25" s="55" t="str">
        <f t="shared" si="0"/>
        <v/>
      </c>
      <c r="G25" s="70"/>
      <c r="H25" s="52" t="str">
        <f t="shared" si="1"/>
        <v/>
      </c>
    </row>
    <row r="26" spans="1:20" ht="24" x14ac:dyDescent="0.2">
      <c r="A26" s="71" t="s">
        <v>45</v>
      </c>
      <c r="B26" s="72" t="s">
        <v>46</v>
      </c>
      <c r="C26" s="73">
        <f>SUM(C27:C30)</f>
        <v>112675.194</v>
      </c>
      <c r="D26" s="73">
        <f>SUM(D27:D30)</f>
        <v>24708</v>
      </c>
      <c r="E26" s="73">
        <f>SUM(E27:E30)</f>
        <v>24521.243010000002</v>
      </c>
      <c r="F26" s="55">
        <f t="shared" si="0"/>
        <v>99.244143637688211</v>
      </c>
      <c r="G26" s="73">
        <f>SUM(G27:G30)</f>
        <v>26598.051899999999</v>
      </c>
      <c r="H26" s="52">
        <f t="shared" si="1"/>
        <v>92.19187593960595</v>
      </c>
    </row>
    <row r="27" spans="1:20" ht="48" x14ac:dyDescent="0.2">
      <c r="A27" s="71" t="s">
        <v>47</v>
      </c>
      <c r="B27" s="65" t="s">
        <v>48</v>
      </c>
      <c r="C27" s="70">
        <v>51631.711000000003</v>
      </c>
      <c r="D27" s="70">
        <v>11350</v>
      </c>
      <c r="E27" s="70">
        <v>11128.23893</v>
      </c>
      <c r="F27" s="55">
        <f t="shared" si="0"/>
        <v>98.046157973568285</v>
      </c>
      <c r="G27" s="70">
        <v>11736.8364</v>
      </c>
      <c r="H27" s="52">
        <f t="shared" si="1"/>
        <v>94.814637869536966</v>
      </c>
    </row>
    <row r="28" spans="1:20" ht="48" x14ac:dyDescent="0.2">
      <c r="A28" s="71" t="s">
        <v>49</v>
      </c>
      <c r="B28" s="65" t="s">
        <v>50</v>
      </c>
      <c r="C28" s="70">
        <v>265.947</v>
      </c>
      <c r="D28" s="70">
        <v>58</v>
      </c>
      <c r="E28" s="70">
        <v>72.54464999999999</v>
      </c>
      <c r="F28" s="55">
        <f t="shared" si="0"/>
        <v>125.07698275862067</v>
      </c>
      <c r="G28" s="70">
        <v>81.657880000000006</v>
      </c>
      <c r="H28" s="52">
        <f t="shared" si="1"/>
        <v>88.839742104497432</v>
      </c>
    </row>
    <row r="29" spans="1:20" ht="48" x14ac:dyDescent="0.2">
      <c r="A29" s="71" t="s">
        <v>51</v>
      </c>
      <c r="B29" s="65" t="s">
        <v>52</v>
      </c>
      <c r="C29" s="70">
        <v>67440.714000000007</v>
      </c>
      <c r="D29" s="70">
        <v>14800</v>
      </c>
      <c r="E29" s="70">
        <v>15619.075220000001</v>
      </c>
      <c r="F29" s="55">
        <f t="shared" si="0"/>
        <v>105.53429202702702</v>
      </c>
      <c r="G29" s="70">
        <v>17208.624159999999</v>
      </c>
      <c r="H29" s="52">
        <f t="shared" si="1"/>
        <v>90.763067836098301</v>
      </c>
    </row>
    <row r="30" spans="1:20" ht="43.15" customHeight="1" x14ac:dyDescent="0.2">
      <c r="A30" s="71" t="s">
        <v>53</v>
      </c>
      <c r="B30" s="65" t="s">
        <v>54</v>
      </c>
      <c r="C30" s="70">
        <v>-6663.1779999999999</v>
      </c>
      <c r="D30" s="70">
        <v>-1500</v>
      </c>
      <c r="E30" s="70">
        <v>-2298.6157899999998</v>
      </c>
      <c r="F30" s="55">
        <f t="shared" si="0"/>
        <v>153.24105266666666</v>
      </c>
      <c r="G30" s="70">
        <v>-2429.0665400000003</v>
      </c>
      <c r="H30" s="52">
        <f t="shared" si="1"/>
        <v>94.629593391048047</v>
      </c>
    </row>
    <row r="31" spans="1:20" x14ac:dyDescent="0.2">
      <c r="A31" s="68" t="s">
        <v>55</v>
      </c>
      <c r="B31" s="74" t="s">
        <v>56</v>
      </c>
      <c r="C31" s="73">
        <f>C40+C43+C32+C46</f>
        <v>664000</v>
      </c>
      <c r="D31" s="73">
        <f>D40+D43+D32+D46</f>
        <v>138000</v>
      </c>
      <c r="E31" s="73">
        <f>E40+E43+E32+E46</f>
        <v>124734.97248000001</v>
      </c>
      <c r="F31" s="55">
        <f t="shared" si="0"/>
        <v>90.387661217391312</v>
      </c>
      <c r="G31" s="73">
        <f>G40+G43+G32+G46</f>
        <v>108077.57255000001</v>
      </c>
      <c r="H31" s="52">
        <f t="shared" si="1"/>
        <v>115.41244824155703</v>
      </c>
    </row>
    <row r="32" spans="1:20" x14ac:dyDescent="0.2">
      <c r="A32" s="68" t="s">
        <v>57</v>
      </c>
      <c r="B32" s="69" t="s">
        <v>58</v>
      </c>
      <c r="C32" s="73">
        <f>C33+C36+C39</f>
        <v>540000</v>
      </c>
      <c r="D32" s="73">
        <f>D33+D36+D39</f>
        <v>103000</v>
      </c>
      <c r="E32" s="73">
        <f>E33+E36+E39</f>
        <v>87876.014110000004</v>
      </c>
      <c r="F32" s="55">
        <f t="shared" si="0"/>
        <v>85.316518553398055</v>
      </c>
      <c r="G32" s="73">
        <f>G33+G36+G39</f>
        <v>71675.863920000003</v>
      </c>
      <c r="H32" s="52">
        <f t="shared" si="1"/>
        <v>122.60196013553679</v>
      </c>
    </row>
    <row r="33" spans="1:8" ht="24" x14ac:dyDescent="0.2">
      <c r="A33" s="68" t="s">
        <v>59</v>
      </c>
      <c r="B33" s="69" t="s">
        <v>60</v>
      </c>
      <c r="C33" s="73">
        <f>SUM(C34:C35)</f>
        <v>420000</v>
      </c>
      <c r="D33" s="73">
        <f>SUM(D34:D35)</f>
        <v>80000</v>
      </c>
      <c r="E33" s="73">
        <f>SUM(E34:E35)</f>
        <v>73407.885730000009</v>
      </c>
      <c r="F33" s="55">
        <f t="shared" si="0"/>
        <v>91.759857162500012</v>
      </c>
      <c r="G33" s="73">
        <f>SUM(G34:G35)</f>
        <v>59286.971740000001</v>
      </c>
      <c r="H33" s="52">
        <f t="shared" si="1"/>
        <v>123.81790396029429</v>
      </c>
    </row>
    <row r="34" spans="1:8" ht="24" x14ac:dyDescent="0.2">
      <c r="A34" s="68" t="s">
        <v>61</v>
      </c>
      <c r="B34" s="69" t="s">
        <v>60</v>
      </c>
      <c r="C34" s="70">
        <v>420000</v>
      </c>
      <c r="D34" s="70">
        <v>80000</v>
      </c>
      <c r="E34" s="70">
        <v>73407.618430000002</v>
      </c>
      <c r="F34" s="55">
        <f t="shared" si="0"/>
        <v>91.759523037500003</v>
      </c>
      <c r="G34" s="70">
        <v>59281.1391</v>
      </c>
      <c r="H34" s="52">
        <f t="shared" si="1"/>
        <v>123.82963543627319</v>
      </c>
    </row>
    <row r="35" spans="1:8" ht="36" x14ac:dyDescent="0.2">
      <c r="A35" s="68" t="s">
        <v>62</v>
      </c>
      <c r="B35" s="69" t="s">
        <v>63</v>
      </c>
      <c r="C35" s="70">
        <v>0</v>
      </c>
      <c r="D35" s="70">
        <v>0</v>
      </c>
      <c r="E35" s="70">
        <v>0.26730000000000004</v>
      </c>
      <c r="F35" s="55" t="str">
        <f t="shared" si="0"/>
        <v/>
      </c>
      <c r="G35" s="70">
        <v>5.8326400000000005</v>
      </c>
      <c r="H35" s="52">
        <f t="shared" si="1"/>
        <v>4.5828304164152085</v>
      </c>
    </row>
    <row r="36" spans="1:8" ht="24" x14ac:dyDescent="0.2">
      <c r="A36" s="68" t="s">
        <v>64</v>
      </c>
      <c r="B36" s="69" t="s">
        <v>65</v>
      </c>
      <c r="C36" s="73">
        <f>SUM(C37:C38)</f>
        <v>120000</v>
      </c>
      <c r="D36" s="73">
        <f>SUM(D37:D38)</f>
        <v>23000</v>
      </c>
      <c r="E36" s="73">
        <f>SUM(E37:E38)</f>
        <v>14453.748180000001</v>
      </c>
      <c r="F36" s="55">
        <f t="shared" si="0"/>
        <v>62.842383391304345</v>
      </c>
      <c r="G36" s="73">
        <f>SUM(G37:G38)</f>
        <v>12286.53184</v>
      </c>
      <c r="H36" s="52">
        <f t="shared" si="1"/>
        <v>117.6389592134081</v>
      </c>
    </row>
    <row r="37" spans="1:8" ht="24" x14ac:dyDescent="0.2">
      <c r="A37" s="68" t="s">
        <v>66</v>
      </c>
      <c r="B37" s="69" t="s">
        <v>65</v>
      </c>
      <c r="C37" s="70">
        <v>120000</v>
      </c>
      <c r="D37" s="70">
        <v>23000</v>
      </c>
      <c r="E37" s="70">
        <v>14459.849130000001</v>
      </c>
      <c r="F37" s="55">
        <f t="shared" si="0"/>
        <v>62.868909260869565</v>
      </c>
      <c r="G37" s="70">
        <v>12285.289769999999</v>
      </c>
      <c r="H37" s="52">
        <f t="shared" si="1"/>
        <v>117.70051338398346</v>
      </c>
    </row>
    <row r="38" spans="1:8" ht="36" x14ac:dyDescent="0.2">
      <c r="A38" s="68" t="s">
        <v>67</v>
      </c>
      <c r="B38" s="69" t="s">
        <v>68</v>
      </c>
      <c r="C38" s="70">
        <v>0</v>
      </c>
      <c r="D38" s="70">
        <v>0</v>
      </c>
      <c r="E38" s="70">
        <v>-6.1009500000000001</v>
      </c>
      <c r="F38" s="55" t="str">
        <f t="shared" si="0"/>
        <v/>
      </c>
      <c r="G38" s="70">
        <v>1.24207</v>
      </c>
      <c r="H38" s="52">
        <f t="shared" si="1"/>
        <v>-491.19212282721588</v>
      </c>
    </row>
    <row r="39" spans="1:8" x14ac:dyDescent="0.2">
      <c r="A39" s="68" t="s">
        <v>69</v>
      </c>
      <c r="B39" s="69" t="s">
        <v>70</v>
      </c>
      <c r="C39" s="70">
        <v>0</v>
      </c>
      <c r="D39" s="70">
        <v>0</v>
      </c>
      <c r="E39" s="70">
        <v>14.3802</v>
      </c>
      <c r="F39" s="55" t="str">
        <f t="shared" si="0"/>
        <v/>
      </c>
      <c r="G39" s="70">
        <v>102.36033999999999</v>
      </c>
      <c r="H39" s="52">
        <f t="shared" si="1"/>
        <v>14.048605153128642</v>
      </c>
    </row>
    <row r="40" spans="1:8" x14ac:dyDescent="0.2">
      <c r="A40" s="68" t="s">
        <v>71</v>
      </c>
      <c r="B40" s="54" t="s">
        <v>72</v>
      </c>
      <c r="C40" s="73">
        <f>C41+C42</f>
        <v>80000</v>
      </c>
      <c r="D40" s="73">
        <f>D41+D42</f>
        <v>19000</v>
      </c>
      <c r="E40" s="73">
        <f>E41+E42</f>
        <v>20420.023020000001</v>
      </c>
      <c r="F40" s="55">
        <f t="shared" si="0"/>
        <v>107.47380536842105</v>
      </c>
      <c r="G40" s="73">
        <f>G41+G42</f>
        <v>22521.553080000002</v>
      </c>
      <c r="H40" s="52">
        <f t="shared" si="1"/>
        <v>90.668804888654691</v>
      </c>
    </row>
    <row r="41" spans="1:8" x14ac:dyDescent="0.2">
      <c r="A41" s="68" t="s">
        <v>73</v>
      </c>
      <c r="B41" s="75" t="s">
        <v>72</v>
      </c>
      <c r="C41" s="70">
        <v>80000</v>
      </c>
      <c r="D41" s="70">
        <v>19000</v>
      </c>
      <c r="E41" s="70">
        <v>20411.290840000001</v>
      </c>
      <c r="F41" s="55">
        <f t="shared" si="0"/>
        <v>107.4278465263158</v>
      </c>
      <c r="G41" s="70">
        <v>22494.085640000001</v>
      </c>
      <c r="H41" s="52">
        <f t="shared" si="1"/>
        <v>90.740700318592729</v>
      </c>
    </row>
    <row r="42" spans="1:8" ht="27.6" customHeight="1" x14ac:dyDescent="0.2">
      <c r="A42" s="68" t="s">
        <v>74</v>
      </c>
      <c r="B42" s="75" t="s">
        <v>75</v>
      </c>
      <c r="C42" s="70">
        <v>0</v>
      </c>
      <c r="D42" s="70">
        <v>0</v>
      </c>
      <c r="E42" s="70">
        <v>8.7321799999999996</v>
      </c>
      <c r="F42" s="55" t="str">
        <f t="shared" si="0"/>
        <v/>
      </c>
      <c r="G42" s="70">
        <v>27.46744</v>
      </c>
      <c r="H42" s="52">
        <f t="shared" si="1"/>
        <v>31.791022388690028</v>
      </c>
    </row>
    <row r="43" spans="1:8" x14ac:dyDescent="0.2">
      <c r="A43" s="68" t="s">
        <v>76</v>
      </c>
      <c r="B43" s="54" t="s">
        <v>77</v>
      </c>
      <c r="C43" s="73">
        <f>C44</f>
        <v>0</v>
      </c>
      <c r="D43" s="73">
        <f>D44</f>
        <v>0</v>
      </c>
      <c r="E43" s="73">
        <f>E44</f>
        <v>0</v>
      </c>
      <c r="F43" s="55" t="str">
        <f t="shared" si="0"/>
        <v/>
      </c>
      <c r="G43" s="73">
        <f>G44</f>
        <v>13.945</v>
      </c>
      <c r="H43" s="52">
        <f t="shared" si="1"/>
        <v>0</v>
      </c>
    </row>
    <row r="44" spans="1:8" x14ac:dyDescent="0.2">
      <c r="A44" s="68" t="s">
        <v>78</v>
      </c>
      <c r="B44" s="75" t="s">
        <v>77</v>
      </c>
      <c r="C44" s="70">
        <v>0</v>
      </c>
      <c r="D44" s="70">
        <v>0</v>
      </c>
      <c r="E44" s="70">
        <v>0</v>
      </c>
      <c r="F44" s="55" t="str">
        <f t="shared" si="0"/>
        <v/>
      </c>
      <c r="G44" s="70">
        <v>13.945</v>
      </c>
      <c r="H44" s="52">
        <f t="shared" si="1"/>
        <v>0</v>
      </c>
    </row>
    <row r="45" spans="1:8" ht="25.5" x14ac:dyDescent="0.2">
      <c r="A45" s="68" t="s">
        <v>79</v>
      </c>
      <c r="B45" s="76" t="s">
        <v>80</v>
      </c>
      <c r="C45" s="73">
        <f>C46</f>
        <v>44000</v>
      </c>
      <c r="D45" s="73">
        <f>D46</f>
        <v>16000</v>
      </c>
      <c r="E45" s="73">
        <f>E46</f>
        <v>16438.93535</v>
      </c>
      <c r="F45" s="55">
        <f t="shared" si="0"/>
        <v>102.74334593750001</v>
      </c>
      <c r="G45" s="73">
        <f>G46</f>
        <v>13866.210550000002</v>
      </c>
      <c r="H45" s="52">
        <f t="shared" si="1"/>
        <v>118.55391414058687</v>
      </c>
    </row>
    <row r="46" spans="1:8" ht="25.5" x14ac:dyDescent="0.2">
      <c r="A46" s="68" t="s">
        <v>81</v>
      </c>
      <c r="B46" s="75" t="s">
        <v>82</v>
      </c>
      <c r="C46" s="70">
        <v>44000</v>
      </c>
      <c r="D46" s="70">
        <v>16000</v>
      </c>
      <c r="E46" s="70">
        <v>16438.93535</v>
      </c>
      <c r="F46" s="55">
        <f t="shared" si="0"/>
        <v>102.74334593750001</v>
      </c>
      <c r="G46" s="70">
        <v>13866.210550000002</v>
      </c>
      <c r="H46" s="52">
        <f t="shared" si="1"/>
        <v>118.55391414058687</v>
      </c>
    </row>
    <row r="47" spans="1:8" x14ac:dyDescent="0.2">
      <c r="A47" s="77" t="s">
        <v>83</v>
      </c>
      <c r="B47" s="74" t="s">
        <v>84</v>
      </c>
      <c r="C47" s="73">
        <f>C48+C53+C50</f>
        <v>1867026.466</v>
      </c>
      <c r="D47" s="73">
        <f>D48+D53+D50</f>
        <v>420000</v>
      </c>
      <c r="E47" s="73">
        <f>E48+E53+E50</f>
        <v>375477.27327000001</v>
      </c>
      <c r="F47" s="55">
        <f t="shared" si="0"/>
        <v>89.399350778571431</v>
      </c>
      <c r="G47" s="73">
        <f>G48+G53+G50</f>
        <v>421023.09769999993</v>
      </c>
      <c r="H47" s="52">
        <f t="shared" si="1"/>
        <v>89.182107898875046</v>
      </c>
    </row>
    <row r="48" spans="1:8" x14ac:dyDescent="0.2">
      <c r="A48" s="68" t="s">
        <v>85</v>
      </c>
      <c r="B48" s="78" t="s">
        <v>86</v>
      </c>
      <c r="C48" s="73">
        <f>C49</f>
        <v>160000</v>
      </c>
      <c r="D48" s="73">
        <f>D49</f>
        <v>10000</v>
      </c>
      <c r="E48" s="73">
        <f>E49</f>
        <v>15506.632529999999</v>
      </c>
      <c r="F48" s="55">
        <f t="shared" si="0"/>
        <v>155.06632529999999</v>
      </c>
      <c r="G48" s="73">
        <f>G49</f>
        <v>9401.6014900000009</v>
      </c>
      <c r="H48" s="52">
        <f t="shared" si="1"/>
        <v>164.93607548132735</v>
      </c>
    </row>
    <row r="49" spans="1:8" ht="37.15" customHeight="1" x14ac:dyDescent="0.2">
      <c r="A49" s="68" t="s">
        <v>87</v>
      </c>
      <c r="B49" s="74" t="s">
        <v>88</v>
      </c>
      <c r="C49" s="70">
        <v>160000</v>
      </c>
      <c r="D49" s="70">
        <v>10000</v>
      </c>
      <c r="E49" s="70">
        <v>15506.632529999999</v>
      </c>
      <c r="F49" s="55">
        <f t="shared" si="0"/>
        <v>155.06632529999999</v>
      </c>
      <c r="G49" s="70">
        <v>9401.6014900000009</v>
      </c>
      <c r="H49" s="52">
        <f t="shared" si="1"/>
        <v>164.93607548132735</v>
      </c>
    </row>
    <row r="50" spans="1:8" ht="11.25" hidden="1" customHeight="1" x14ac:dyDescent="0.2">
      <c r="A50" s="68" t="s">
        <v>89</v>
      </c>
      <c r="B50" s="78" t="s">
        <v>90</v>
      </c>
      <c r="C50" s="73">
        <f>C51+C52</f>
        <v>0</v>
      </c>
      <c r="D50" s="73">
        <f>D51+D52</f>
        <v>0</v>
      </c>
      <c r="E50" s="73"/>
      <c r="F50" s="55" t="str">
        <f t="shared" si="0"/>
        <v/>
      </c>
      <c r="G50" s="73"/>
      <c r="H50" s="52" t="str">
        <f t="shared" si="1"/>
        <v/>
      </c>
    </row>
    <row r="51" spans="1:8" ht="26.45" hidden="1" customHeight="1" x14ac:dyDescent="0.2">
      <c r="A51" s="68" t="s">
        <v>89</v>
      </c>
      <c r="B51" s="74" t="s">
        <v>91</v>
      </c>
      <c r="C51" s="70"/>
      <c r="D51" s="70"/>
      <c r="E51" s="70"/>
      <c r="F51" s="55" t="str">
        <f t="shared" si="0"/>
        <v/>
      </c>
      <c r="G51" s="70"/>
      <c r="H51" s="52" t="str">
        <f t="shared" si="1"/>
        <v/>
      </c>
    </row>
    <row r="52" spans="1:8" ht="26.45" hidden="1" customHeight="1" x14ac:dyDescent="0.2">
      <c r="A52" s="68" t="s">
        <v>92</v>
      </c>
      <c r="B52" s="74" t="s">
        <v>93</v>
      </c>
      <c r="C52" s="70"/>
      <c r="D52" s="70"/>
      <c r="E52" s="70"/>
      <c r="F52" s="55" t="str">
        <f t="shared" si="0"/>
        <v/>
      </c>
      <c r="G52" s="70"/>
      <c r="H52" s="52" t="str">
        <f t="shared" si="1"/>
        <v/>
      </c>
    </row>
    <row r="53" spans="1:8" x14ac:dyDescent="0.2">
      <c r="A53" s="79" t="s">
        <v>94</v>
      </c>
      <c r="B53" s="78" t="s">
        <v>95</v>
      </c>
      <c r="C53" s="73">
        <f>C54+C56</f>
        <v>1707026.466</v>
      </c>
      <c r="D53" s="59">
        <f>D54+D56</f>
        <v>410000</v>
      </c>
      <c r="E53" s="59">
        <f>E54+E56</f>
        <v>359970.64074</v>
      </c>
      <c r="F53" s="55">
        <f t="shared" si="0"/>
        <v>87.797717253658533</v>
      </c>
      <c r="G53" s="59">
        <f>G54+G56</f>
        <v>411621.49620999995</v>
      </c>
      <c r="H53" s="52">
        <f t="shared" si="1"/>
        <v>87.451856633928358</v>
      </c>
    </row>
    <row r="54" spans="1:8" ht="17.25" customHeight="1" x14ac:dyDescent="0.2">
      <c r="A54" s="79" t="s">
        <v>96</v>
      </c>
      <c r="B54" s="80" t="s">
        <v>97</v>
      </c>
      <c r="C54" s="73">
        <f>C55</f>
        <v>1570000</v>
      </c>
      <c r="D54" s="73">
        <f>D55</f>
        <v>400000</v>
      </c>
      <c r="E54" s="73">
        <f>E55</f>
        <v>336804.80611</v>
      </c>
      <c r="F54" s="55">
        <f t="shared" si="0"/>
        <v>84.201201527500004</v>
      </c>
      <c r="G54" s="73">
        <f>G55</f>
        <v>388437.35077999998</v>
      </c>
      <c r="H54" s="52">
        <f t="shared" si="1"/>
        <v>86.70762619343391</v>
      </c>
    </row>
    <row r="55" spans="1:8" ht="25.5" x14ac:dyDescent="0.2">
      <c r="A55" s="79" t="s">
        <v>98</v>
      </c>
      <c r="B55" s="74" t="s">
        <v>99</v>
      </c>
      <c r="C55" s="70">
        <v>1570000</v>
      </c>
      <c r="D55" s="70">
        <v>400000</v>
      </c>
      <c r="E55" s="70">
        <v>336804.80611</v>
      </c>
      <c r="F55" s="55">
        <f t="shared" si="0"/>
        <v>84.201201527500004</v>
      </c>
      <c r="G55" s="70">
        <v>388437.35077999998</v>
      </c>
      <c r="H55" s="52">
        <f t="shared" si="1"/>
        <v>86.70762619343391</v>
      </c>
    </row>
    <row r="56" spans="1:8" x14ac:dyDescent="0.2">
      <c r="A56" s="79" t="s">
        <v>100</v>
      </c>
      <c r="B56" s="74" t="s">
        <v>101</v>
      </c>
      <c r="C56" s="73">
        <f>C57</f>
        <v>137026.46599999999</v>
      </c>
      <c r="D56" s="73">
        <f>D57</f>
        <v>10000</v>
      </c>
      <c r="E56" s="73">
        <f>E57</f>
        <v>23165.834629999998</v>
      </c>
      <c r="F56" s="55" t="str">
        <f t="shared" si="0"/>
        <v>&gt;200</v>
      </c>
      <c r="G56" s="73">
        <f>G57</f>
        <v>23184.14543</v>
      </c>
      <c r="H56" s="52">
        <f t="shared" si="1"/>
        <v>99.921020164166549</v>
      </c>
    </row>
    <row r="57" spans="1:8" ht="25.5" x14ac:dyDescent="0.2">
      <c r="A57" s="79" t="s">
        <v>102</v>
      </c>
      <c r="B57" s="74" t="s">
        <v>103</v>
      </c>
      <c r="C57" s="70">
        <v>137026.46599999999</v>
      </c>
      <c r="D57" s="70">
        <v>10000</v>
      </c>
      <c r="E57" s="70">
        <v>23165.834629999998</v>
      </c>
      <c r="F57" s="55" t="str">
        <f t="shared" si="0"/>
        <v>&gt;200</v>
      </c>
      <c r="G57" s="70">
        <v>23184.14543</v>
      </c>
      <c r="H57" s="52">
        <f t="shared" si="1"/>
        <v>99.921020164166549</v>
      </c>
    </row>
    <row r="58" spans="1:8" x14ac:dyDescent="0.2">
      <c r="A58" s="68" t="s">
        <v>104</v>
      </c>
      <c r="B58" s="74" t="s">
        <v>105</v>
      </c>
      <c r="C58" s="73">
        <f>C59+C61+C62</f>
        <v>30000</v>
      </c>
      <c r="D58" s="73">
        <f>D59+D61+D62</f>
        <v>7150</v>
      </c>
      <c r="E58" s="73">
        <f>E59+E61+E62</f>
        <v>7730.5267599999997</v>
      </c>
      <c r="F58" s="55">
        <f t="shared" si="0"/>
        <v>108.11925538461537</v>
      </c>
      <c r="G58" s="73">
        <f>G59+G61+G62</f>
        <v>6689.6457499999997</v>
      </c>
      <c r="H58" s="52">
        <f t="shared" si="1"/>
        <v>115.55958340544414</v>
      </c>
    </row>
    <row r="59" spans="1:8" ht="25.5" x14ac:dyDescent="0.2">
      <c r="A59" s="68" t="s">
        <v>106</v>
      </c>
      <c r="B59" s="74" t="s">
        <v>107</v>
      </c>
      <c r="C59" s="73">
        <f>C60</f>
        <v>29500</v>
      </c>
      <c r="D59" s="73">
        <f>D60</f>
        <v>7000</v>
      </c>
      <c r="E59" s="73">
        <f>E60</f>
        <v>7720.5267599999997</v>
      </c>
      <c r="F59" s="55">
        <f t="shared" si="0"/>
        <v>110.29323942857144</v>
      </c>
      <c r="G59" s="73">
        <f>G60</f>
        <v>6624.6457499999997</v>
      </c>
      <c r="H59" s="52">
        <f t="shared" si="1"/>
        <v>116.54248470569162</v>
      </c>
    </row>
    <row r="60" spans="1:8" ht="25.5" x14ac:dyDescent="0.2">
      <c r="A60" s="68" t="s">
        <v>108</v>
      </c>
      <c r="B60" s="74" t="s">
        <v>109</v>
      </c>
      <c r="C60" s="70">
        <v>29500</v>
      </c>
      <c r="D60" s="70">
        <v>7000</v>
      </c>
      <c r="E60" s="70">
        <v>7720.5267599999997</v>
      </c>
      <c r="F60" s="55">
        <f t="shared" si="0"/>
        <v>110.29323942857144</v>
      </c>
      <c r="G60" s="70">
        <v>6624.6457499999997</v>
      </c>
      <c r="H60" s="52">
        <f t="shared" si="1"/>
        <v>116.54248470569162</v>
      </c>
    </row>
    <row r="61" spans="1:8" ht="26.45" hidden="1" customHeight="1" x14ac:dyDescent="0.2">
      <c r="A61" s="68" t="s">
        <v>110</v>
      </c>
      <c r="B61" s="74" t="s">
        <v>111</v>
      </c>
      <c r="C61" s="70"/>
      <c r="D61" s="51">
        <v>0</v>
      </c>
      <c r="E61" s="51"/>
      <c r="F61" s="55" t="str">
        <f t="shared" si="0"/>
        <v/>
      </c>
      <c r="G61" s="51"/>
      <c r="H61" s="52" t="str">
        <f t="shared" si="1"/>
        <v/>
      </c>
    </row>
    <row r="62" spans="1:8" ht="25.5" x14ac:dyDescent="0.2">
      <c r="A62" s="68" t="s">
        <v>112</v>
      </c>
      <c r="B62" s="74" t="s">
        <v>113</v>
      </c>
      <c r="C62" s="73">
        <f>C63+C64+C65</f>
        <v>500</v>
      </c>
      <c r="D62" s="73">
        <f>D63+D64+D65</f>
        <v>150</v>
      </c>
      <c r="E62" s="73">
        <f>E63+E64+E65</f>
        <v>10</v>
      </c>
      <c r="F62" s="55">
        <f t="shared" si="0"/>
        <v>6.666666666666667</v>
      </c>
      <c r="G62" s="73">
        <f>G63+G64+G65</f>
        <v>65</v>
      </c>
      <c r="H62" s="52">
        <f t="shared" si="1"/>
        <v>15.384615384615385</v>
      </c>
    </row>
    <row r="63" spans="1:8" ht="54" hidden="1" customHeight="1" x14ac:dyDescent="0.2">
      <c r="A63" s="68" t="s">
        <v>114</v>
      </c>
      <c r="B63" s="74" t="s">
        <v>115</v>
      </c>
      <c r="C63" s="70">
        <v>0</v>
      </c>
      <c r="D63" s="70">
        <v>0</v>
      </c>
      <c r="E63" s="70"/>
      <c r="F63" s="55" t="str">
        <f t="shared" si="0"/>
        <v/>
      </c>
      <c r="G63" s="70"/>
      <c r="H63" s="52" t="str">
        <f t="shared" si="1"/>
        <v/>
      </c>
    </row>
    <row r="64" spans="1:8" ht="26.65" customHeight="1" x14ac:dyDescent="0.2">
      <c r="A64" s="68" t="s">
        <v>116</v>
      </c>
      <c r="B64" s="74" t="s">
        <v>117</v>
      </c>
      <c r="C64" s="70">
        <v>500</v>
      </c>
      <c r="D64" s="70">
        <v>150</v>
      </c>
      <c r="E64" s="70">
        <v>10</v>
      </c>
      <c r="F64" s="55">
        <f t="shared" si="0"/>
        <v>6.666666666666667</v>
      </c>
      <c r="G64" s="70">
        <v>65</v>
      </c>
      <c r="H64" s="52">
        <f t="shared" si="1"/>
        <v>15.384615384615385</v>
      </c>
    </row>
    <row r="65" spans="1:8" ht="13.15" hidden="1" customHeight="1" x14ac:dyDescent="0.2">
      <c r="A65" s="68" t="s">
        <v>118</v>
      </c>
      <c r="B65" s="74" t="s">
        <v>119</v>
      </c>
      <c r="C65" s="70">
        <v>0</v>
      </c>
      <c r="D65" s="81">
        <v>0</v>
      </c>
      <c r="E65" s="81"/>
      <c r="F65" s="55" t="str">
        <f t="shared" si="0"/>
        <v/>
      </c>
      <c r="G65" s="81"/>
      <c r="H65" s="52" t="str">
        <f t="shared" si="1"/>
        <v/>
      </c>
    </row>
    <row r="66" spans="1:8" ht="25.5" x14ac:dyDescent="0.2">
      <c r="A66" s="68" t="s">
        <v>120</v>
      </c>
      <c r="B66" s="74" t="s">
        <v>121</v>
      </c>
      <c r="C66" s="59">
        <f>C67+C72+C74+C69</f>
        <v>0</v>
      </c>
      <c r="D66" s="59">
        <f>D67+D72+D74+D69</f>
        <v>0</v>
      </c>
      <c r="E66" s="59">
        <f>E67+E72+E74+E69</f>
        <v>0</v>
      </c>
      <c r="F66" s="55" t="str">
        <f t="shared" si="0"/>
        <v/>
      </c>
      <c r="G66" s="59">
        <f>G67+G72+G74+G69</f>
        <v>0</v>
      </c>
      <c r="H66" s="52" t="str">
        <f t="shared" si="1"/>
        <v/>
      </c>
    </row>
    <row r="67" spans="1:8" ht="26.25" hidden="1" customHeight="1" x14ac:dyDescent="0.2">
      <c r="A67" s="68" t="s">
        <v>122</v>
      </c>
      <c r="B67" s="82" t="s">
        <v>123</v>
      </c>
      <c r="C67" s="73">
        <f>SUM(C68)</f>
        <v>0</v>
      </c>
      <c r="D67" s="73">
        <f>SUM(D68)</f>
        <v>0</v>
      </c>
      <c r="E67" s="73"/>
      <c r="F67" s="55" t="str">
        <f t="shared" si="0"/>
        <v/>
      </c>
      <c r="G67" s="73"/>
      <c r="H67" s="52" t="str">
        <f t="shared" si="1"/>
        <v/>
      </c>
    </row>
    <row r="68" spans="1:8" ht="26.45" hidden="1" customHeight="1" x14ac:dyDescent="0.2">
      <c r="A68" s="68" t="s">
        <v>124</v>
      </c>
      <c r="B68" s="82" t="s">
        <v>125</v>
      </c>
      <c r="C68" s="70">
        <v>0</v>
      </c>
      <c r="D68" s="70">
        <v>0</v>
      </c>
      <c r="E68" s="70"/>
      <c r="F68" s="55" t="str">
        <f t="shared" si="0"/>
        <v/>
      </c>
      <c r="G68" s="70"/>
      <c r="H68" s="52" t="str">
        <f t="shared" si="1"/>
        <v/>
      </c>
    </row>
    <row r="69" spans="1:8" x14ac:dyDescent="0.2">
      <c r="A69" s="68" t="s">
        <v>126</v>
      </c>
      <c r="B69" s="82" t="s">
        <v>127</v>
      </c>
      <c r="C69" s="73">
        <v>0</v>
      </c>
      <c r="D69" s="73">
        <f>SUM(D70)</f>
        <v>0</v>
      </c>
      <c r="E69" s="73">
        <v>0</v>
      </c>
      <c r="F69" s="55" t="str">
        <f t="shared" si="0"/>
        <v/>
      </c>
      <c r="G69" s="73">
        <v>0</v>
      </c>
      <c r="H69" s="52" t="str">
        <f t="shared" si="1"/>
        <v/>
      </c>
    </row>
    <row r="70" spans="1:8" ht="17.850000000000001" customHeight="1" x14ac:dyDescent="0.2">
      <c r="A70" s="68" t="s">
        <v>128</v>
      </c>
      <c r="B70" s="82" t="s">
        <v>129</v>
      </c>
      <c r="D70" s="3"/>
      <c r="E70" s="3"/>
      <c r="F70" s="55" t="str">
        <f t="shared" si="0"/>
        <v/>
      </c>
      <c r="G70" s="3"/>
      <c r="H70" s="52" t="str">
        <f t="shared" si="1"/>
        <v/>
      </c>
    </row>
    <row r="71" spans="1:8" ht="25.5" x14ac:dyDescent="0.2">
      <c r="A71" s="68" t="s">
        <v>130</v>
      </c>
      <c r="B71" s="82" t="s">
        <v>131</v>
      </c>
      <c r="C71" s="70">
        <v>0</v>
      </c>
      <c r="D71" s="70"/>
      <c r="E71" s="70"/>
      <c r="F71" s="55" t="str">
        <f t="shared" si="0"/>
        <v/>
      </c>
      <c r="G71" s="70"/>
      <c r="H71" s="52" t="str">
        <f t="shared" si="1"/>
        <v/>
      </c>
    </row>
    <row r="72" spans="1:8" ht="25.5" x14ac:dyDescent="0.2">
      <c r="A72" s="68" t="s">
        <v>132</v>
      </c>
      <c r="B72" s="74" t="s">
        <v>133</v>
      </c>
      <c r="C72" s="73">
        <f>SUM(C73)</f>
        <v>0</v>
      </c>
      <c r="D72" s="73">
        <f>SUM(D73)</f>
        <v>0</v>
      </c>
      <c r="E72" s="73">
        <f>SUM(E73)</f>
        <v>0</v>
      </c>
      <c r="F72" s="55" t="str">
        <f t="shared" si="0"/>
        <v/>
      </c>
      <c r="G72" s="73">
        <f>SUM(G73)</f>
        <v>0</v>
      </c>
      <c r="H72" s="52" t="str">
        <f t="shared" si="1"/>
        <v/>
      </c>
    </row>
    <row r="73" spans="1:8" x14ac:dyDescent="0.2">
      <c r="A73" s="68" t="s">
        <v>134</v>
      </c>
      <c r="B73" s="74" t="s">
        <v>135</v>
      </c>
      <c r="C73" s="70">
        <v>0</v>
      </c>
      <c r="D73" s="81">
        <v>0</v>
      </c>
      <c r="E73" s="81">
        <v>0</v>
      </c>
      <c r="F73" s="55" t="str">
        <f t="shared" si="0"/>
        <v/>
      </c>
      <c r="G73" s="81">
        <v>0</v>
      </c>
      <c r="H73" s="52" t="str">
        <f t="shared" si="1"/>
        <v/>
      </c>
    </row>
    <row r="74" spans="1:8" x14ac:dyDescent="0.2">
      <c r="A74" s="77" t="s">
        <v>136</v>
      </c>
      <c r="B74" s="74" t="s">
        <v>137</v>
      </c>
      <c r="C74" s="73">
        <f>SUM(C75+C77+C79)</f>
        <v>0</v>
      </c>
      <c r="D74" s="73">
        <f>SUM(D75+D77+D79)</f>
        <v>0</v>
      </c>
      <c r="E74" s="73">
        <f>SUM(E75+E77+E79)</f>
        <v>0</v>
      </c>
      <c r="F74" s="55" t="str">
        <f t="shared" si="0"/>
        <v/>
      </c>
      <c r="G74" s="73">
        <f>SUM(G75+G77+G79)</f>
        <v>0</v>
      </c>
      <c r="H74" s="52" t="str">
        <f t="shared" si="1"/>
        <v/>
      </c>
    </row>
    <row r="75" spans="1:8" x14ac:dyDescent="0.2">
      <c r="A75" s="77" t="s">
        <v>138</v>
      </c>
      <c r="B75" s="82" t="s">
        <v>139</v>
      </c>
      <c r="C75" s="73">
        <f>SUM(C76)</f>
        <v>0</v>
      </c>
      <c r="D75" s="73">
        <f>SUM(D76)</f>
        <v>0</v>
      </c>
      <c r="E75" s="73"/>
      <c r="F75" s="55" t="str">
        <f t="shared" si="0"/>
        <v/>
      </c>
      <c r="G75" s="73"/>
      <c r="H75" s="52" t="str">
        <f t="shared" si="1"/>
        <v/>
      </c>
    </row>
    <row r="76" spans="1:8" x14ac:dyDescent="0.2">
      <c r="A76" s="77" t="s">
        <v>140</v>
      </c>
      <c r="B76" s="82" t="s">
        <v>141</v>
      </c>
      <c r="C76" s="70">
        <v>0</v>
      </c>
      <c r="D76" s="70">
        <v>0</v>
      </c>
      <c r="E76" s="70">
        <v>0</v>
      </c>
      <c r="F76" s="55" t="str">
        <f t="shared" si="0"/>
        <v/>
      </c>
      <c r="G76" s="70">
        <v>0</v>
      </c>
      <c r="H76" s="52" t="str">
        <f t="shared" si="1"/>
        <v/>
      </c>
    </row>
    <row r="77" spans="1:8" ht="38.25" x14ac:dyDescent="0.2">
      <c r="A77" s="77" t="s">
        <v>142</v>
      </c>
      <c r="B77" s="82" t="s">
        <v>143</v>
      </c>
      <c r="C77" s="73">
        <f>SUM(C78)</f>
        <v>0</v>
      </c>
      <c r="D77" s="73">
        <f>SUM(D78)</f>
        <v>0</v>
      </c>
      <c r="E77" s="73">
        <f>SUM(E78)</f>
        <v>0</v>
      </c>
      <c r="F77" s="55" t="str">
        <f t="shared" si="0"/>
        <v/>
      </c>
      <c r="G77" s="73">
        <f>SUM(G78)</f>
        <v>0</v>
      </c>
      <c r="H77" s="52" t="str">
        <f t="shared" si="1"/>
        <v/>
      </c>
    </row>
    <row r="78" spans="1:8" ht="51" x14ac:dyDescent="0.2">
      <c r="A78" s="77" t="s">
        <v>144</v>
      </c>
      <c r="B78" s="82" t="s">
        <v>145</v>
      </c>
      <c r="C78" s="70">
        <v>0</v>
      </c>
      <c r="D78" s="81">
        <v>0</v>
      </c>
      <c r="E78" s="81"/>
      <c r="F78" s="55" t="str">
        <f t="shared" si="0"/>
        <v/>
      </c>
      <c r="G78" s="81"/>
      <c r="H78" s="52" t="str">
        <f t="shared" si="1"/>
        <v/>
      </c>
    </row>
    <row r="79" spans="1:8" x14ac:dyDescent="0.2">
      <c r="A79" s="77" t="s">
        <v>146</v>
      </c>
      <c r="B79" s="82" t="s">
        <v>147</v>
      </c>
      <c r="C79" s="73">
        <f>SUM(C80)</f>
        <v>0</v>
      </c>
      <c r="D79" s="73">
        <f>SUM(D80)</f>
        <v>0</v>
      </c>
      <c r="E79" s="73">
        <f>SUM(E80)</f>
        <v>0</v>
      </c>
      <c r="F79" s="55" t="str">
        <f t="shared" si="0"/>
        <v/>
      </c>
      <c r="G79" s="73">
        <f>SUM(G80)</f>
        <v>0</v>
      </c>
      <c r="H79" s="52" t="str">
        <f t="shared" si="1"/>
        <v/>
      </c>
    </row>
    <row r="80" spans="1:8" ht="25.5" x14ac:dyDescent="0.2">
      <c r="A80" s="77" t="s">
        <v>148</v>
      </c>
      <c r="B80" s="82" t="s">
        <v>149</v>
      </c>
      <c r="C80" s="70">
        <v>0</v>
      </c>
      <c r="D80" s="70">
        <v>0</v>
      </c>
      <c r="E80" s="70"/>
      <c r="F80" s="55" t="str">
        <f t="shared" si="0"/>
        <v/>
      </c>
      <c r="G80" s="70"/>
      <c r="H80" s="52" t="str">
        <f t="shared" si="1"/>
        <v/>
      </c>
    </row>
    <row r="81" spans="1:8" ht="25.5" x14ac:dyDescent="0.2">
      <c r="A81" s="77" t="s">
        <v>150</v>
      </c>
      <c r="B81" s="82" t="s">
        <v>151</v>
      </c>
      <c r="C81" s="73">
        <f>SUM(C82+C84+C86+C97+C100)</f>
        <v>593129</v>
      </c>
      <c r="D81" s="73">
        <f>SUM(D82+D84+D86+D97+D100)</f>
        <v>127125</v>
      </c>
      <c r="E81" s="73">
        <f>SUM(E82+E84+E86+E97+E100+E95)</f>
        <v>113292.15321999998</v>
      </c>
      <c r="F81" s="55">
        <f t="shared" si="0"/>
        <v>89.118704597836768</v>
      </c>
      <c r="G81" s="73">
        <f>SUM(G82+G84+G86+G97+G100+G95)</f>
        <v>131189.67032999999</v>
      </c>
      <c r="H81" s="52">
        <f t="shared" si="1"/>
        <v>86.35752566114401</v>
      </c>
    </row>
    <row r="82" spans="1:8" ht="51" x14ac:dyDescent="0.2">
      <c r="A82" s="77" t="s">
        <v>152</v>
      </c>
      <c r="B82" s="82" t="s">
        <v>153</v>
      </c>
      <c r="C82" s="73">
        <f>SUM(C83)</f>
        <v>1479</v>
      </c>
      <c r="D82" s="73">
        <f>SUM(D83)</f>
        <v>0</v>
      </c>
      <c r="E82" s="73">
        <f>SUM(E83)</f>
        <v>0</v>
      </c>
      <c r="F82" s="55" t="str">
        <f t="shared" ref="F82:F145" si="2">IFERROR(IF((E82/D82)*100&gt;200,"&gt;200",(E82/D82)*100),"")</f>
        <v/>
      </c>
      <c r="G82" s="73">
        <f>SUM(G83)</f>
        <v>0</v>
      </c>
      <c r="H82" s="52" t="str">
        <f t="shared" ref="H82:H145" si="3">IFERROR(IF(E82/G82*100&gt;200,"&gt;200",E82/G82*100),"")</f>
        <v/>
      </c>
    </row>
    <row r="83" spans="1:8" ht="38.25" x14ac:dyDescent="0.2">
      <c r="A83" s="77" t="s">
        <v>154</v>
      </c>
      <c r="B83" s="82" t="s">
        <v>155</v>
      </c>
      <c r="C83" s="70">
        <v>1479</v>
      </c>
      <c r="D83" s="70">
        <v>0</v>
      </c>
      <c r="E83" s="70">
        <v>0</v>
      </c>
      <c r="F83" s="55" t="str">
        <f t="shared" si="2"/>
        <v/>
      </c>
      <c r="G83" s="70">
        <v>0</v>
      </c>
      <c r="H83" s="52" t="str">
        <f t="shared" si="3"/>
        <v/>
      </c>
    </row>
    <row r="84" spans="1:8" ht="26.45" hidden="1" customHeight="1" x14ac:dyDescent="0.2">
      <c r="A84" s="77" t="s">
        <v>156</v>
      </c>
      <c r="B84" s="82" t="s">
        <v>157</v>
      </c>
      <c r="C84" s="73">
        <f>SUM(C85)</f>
        <v>0</v>
      </c>
      <c r="D84" s="73">
        <f>SUM(D85)</f>
        <v>0</v>
      </c>
      <c r="E84" s="73">
        <v>0</v>
      </c>
      <c r="F84" s="55" t="str">
        <f t="shared" si="2"/>
        <v/>
      </c>
      <c r="G84" s="73">
        <v>0</v>
      </c>
      <c r="H84" s="52" t="str">
        <f t="shared" si="3"/>
        <v/>
      </c>
    </row>
    <row r="85" spans="1:8" ht="26.45" hidden="1" customHeight="1" x14ac:dyDescent="0.2">
      <c r="A85" s="77" t="s">
        <v>158</v>
      </c>
      <c r="B85" s="82" t="s">
        <v>159</v>
      </c>
      <c r="C85" s="70">
        <v>0</v>
      </c>
      <c r="D85" s="70">
        <v>0</v>
      </c>
      <c r="E85" s="70">
        <v>0</v>
      </c>
      <c r="F85" s="55" t="str">
        <f t="shared" si="2"/>
        <v/>
      </c>
      <c r="G85" s="70">
        <v>0</v>
      </c>
      <c r="H85" s="52" t="str">
        <f t="shared" si="3"/>
        <v/>
      </c>
    </row>
    <row r="86" spans="1:8" ht="63.75" x14ac:dyDescent="0.2">
      <c r="A86" s="77" t="s">
        <v>160</v>
      </c>
      <c r="B86" s="82" t="s">
        <v>161</v>
      </c>
      <c r="C86" s="59">
        <f>C87+C91+C93+C95</f>
        <v>550500</v>
      </c>
      <c r="D86" s="59">
        <f>D87+D91+D93+D95</f>
        <v>116950</v>
      </c>
      <c r="E86" s="59">
        <f>E87+E91+E93</f>
        <v>103763.72621999998</v>
      </c>
      <c r="F86" s="55">
        <f t="shared" si="2"/>
        <v>88.724862094912339</v>
      </c>
      <c r="G86" s="59">
        <f>G87+G91+G93</f>
        <v>121416.58180999999</v>
      </c>
      <c r="H86" s="52">
        <f t="shared" si="3"/>
        <v>85.460918659673467</v>
      </c>
    </row>
    <row r="87" spans="1:8" ht="51" x14ac:dyDescent="0.2">
      <c r="A87" s="83" t="s">
        <v>162</v>
      </c>
      <c r="B87" s="74" t="s">
        <v>163</v>
      </c>
      <c r="C87" s="73">
        <f>C88</f>
        <v>482500</v>
      </c>
      <c r="D87" s="73">
        <f>D88</f>
        <v>100000</v>
      </c>
      <c r="E87" s="73">
        <f>E88</f>
        <v>88306.861819999991</v>
      </c>
      <c r="F87" s="55">
        <f t="shared" si="2"/>
        <v>88.306861819999995</v>
      </c>
      <c r="G87" s="73">
        <f>G88</f>
        <v>106277.67873</v>
      </c>
      <c r="H87" s="52">
        <f t="shared" si="3"/>
        <v>83.090694937311213</v>
      </c>
    </row>
    <row r="88" spans="1:8" ht="51" x14ac:dyDescent="0.2">
      <c r="A88" s="83" t="s">
        <v>164</v>
      </c>
      <c r="B88" s="74" t="s">
        <v>165</v>
      </c>
      <c r="C88" s="70">
        <v>482500</v>
      </c>
      <c r="D88" s="70">
        <v>100000</v>
      </c>
      <c r="E88" s="70">
        <v>88306.861819999991</v>
      </c>
      <c r="F88" s="55">
        <f t="shared" si="2"/>
        <v>88.306861819999995</v>
      </c>
      <c r="G88" s="70">
        <v>106277.67873</v>
      </c>
      <c r="H88" s="52">
        <f t="shared" si="3"/>
        <v>83.090694937311213</v>
      </c>
    </row>
    <row r="89" spans="1:8" ht="39.6" hidden="1" customHeight="1" x14ac:dyDescent="0.2">
      <c r="A89" s="68" t="s">
        <v>166</v>
      </c>
      <c r="B89" s="84" t="s">
        <v>167</v>
      </c>
      <c r="C89" s="73">
        <f>C90</f>
        <v>0</v>
      </c>
      <c r="D89" s="73">
        <f>D90</f>
        <v>0</v>
      </c>
      <c r="E89" s="73">
        <v>0</v>
      </c>
      <c r="F89" s="55" t="str">
        <f t="shared" si="2"/>
        <v/>
      </c>
      <c r="G89" s="73">
        <v>0</v>
      </c>
      <c r="H89" s="52" t="str">
        <f t="shared" si="3"/>
        <v/>
      </c>
    </row>
    <row r="90" spans="1:8" ht="26.45" hidden="1" customHeight="1" x14ac:dyDescent="0.2">
      <c r="A90" s="68" t="s">
        <v>168</v>
      </c>
      <c r="B90" s="74" t="s">
        <v>169</v>
      </c>
      <c r="C90" s="70">
        <v>0</v>
      </c>
      <c r="D90" s="81">
        <v>0</v>
      </c>
      <c r="E90" s="81">
        <v>0</v>
      </c>
      <c r="F90" s="55" t="str">
        <f t="shared" si="2"/>
        <v/>
      </c>
      <c r="G90" s="81">
        <v>0</v>
      </c>
      <c r="H90" s="52" t="str">
        <f t="shared" si="3"/>
        <v/>
      </c>
    </row>
    <row r="91" spans="1:8" ht="51" x14ac:dyDescent="0.2">
      <c r="A91" s="68" t="s">
        <v>170</v>
      </c>
      <c r="B91" s="74" t="s">
        <v>171</v>
      </c>
      <c r="C91" s="73">
        <f>C92</f>
        <v>0</v>
      </c>
      <c r="D91" s="73">
        <f>D92</f>
        <v>0</v>
      </c>
      <c r="E91" s="73">
        <f>E92</f>
        <v>169.65</v>
      </c>
      <c r="F91" s="55" t="str">
        <f t="shared" si="2"/>
        <v/>
      </c>
      <c r="G91" s="73">
        <f>G92</f>
        <v>181.65</v>
      </c>
      <c r="H91" s="52">
        <f t="shared" si="3"/>
        <v>93.393889347646578</v>
      </c>
    </row>
    <row r="92" spans="1:8" ht="51" x14ac:dyDescent="0.2">
      <c r="A92" s="68" t="s">
        <v>172</v>
      </c>
      <c r="B92" s="74" t="s">
        <v>173</v>
      </c>
      <c r="C92" s="70">
        <v>0</v>
      </c>
      <c r="D92" s="70">
        <v>0</v>
      </c>
      <c r="E92" s="70">
        <v>169.65</v>
      </c>
      <c r="F92" s="55" t="str">
        <f t="shared" si="2"/>
        <v/>
      </c>
      <c r="G92" s="70">
        <v>181.65</v>
      </c>
      <c r="H92" s="52">
        <f t="shared" si="3"/>
        <v>93.393889347646578</v>
      </c>
    </row>
    <row r="93" spans="1:8" ht="25.5" x14ac:dyDescent="0.2">
      <c r="A93" s="68" t="s">
        <v>174</v>
      </c>
      <c r="B93" s="74" t="s">
        <v>175</v>
      </c>
      <c r="C93" s="73">
        <f>C94</f>
        <v>65000</v>
      </c>
      <c r="D93" s="73">
        <f>D94</f>
        <v>16200</v>
      </c>
      <c r="E93" s="70">
        <f>E94</f>
        <v>15287.214400000001</v>
      </c>
      <c r="F93" s="55">
        <f t="shared" si="2"/>
        <v>94.365520987654321</v>
      </c>
      <c r="G93" s="70">
        <f>G94</f>
        <v>14957.25308</v>
      </c>
      <c r="H93" s="52">
        <f t="shared" si="3"/>
        <v>102.20602886262054</v>
      </c>
    </row>
    <row r="94" spans="1:8" ht="25.5" x14ac:dyDescent="0.2">
      <c r="A94" s="68" t="s">
        <v>176</v>
      </c>
      <c r="B94" s="74" t="s">
        <v>177</v>
      </c>
      <c r="C94" s="70">
        <v>65000</v>
      </c>
      <c r="D94" s="70">
        <v>16200</v>
      </c>
      <c r="E94" s="70">
        <v>15287.214400000001</v>
      </c>
      <c r="F94" s="55">
        <f t="shared" si="2"/>
        <v>94.365520987654321</v>
      </c>
      <c r="G94" s="70">
        <v>14957.25308</v>
      </c>
      <c r="H94" s="52">
        <f t="shared" si="3"/>
        <v>102.20602886262054</v>
      </c>
    </row>
    <row r="95" spans="1:8" ht="38.25" x14ac:dyDescent="0.2">
      <c r="A95" s="68" t="s">
        <v>178</v>
      </c>
      <c r="B95" s="74" t="s">
        <v>179</v>
      </c>
      <c r="C95" s="73">
        <f>C96</f>
        <v>3000</v>
      </c>
      <c r="D95" s="73">
        <f>D96</f>
        <v>750</v>
      </c>
      <c r="E95" s="73">
        <f>E96</f>
        <v>119.49685000000001</v>
      </c>
      <c r="F95" s="55">
        <f t="shared" si="2"/>
        <v>15.932913333333335</v>
      </c>
      <c r="G95" s="73">
        <f>G96</f>
        <v>293.14136999999999</v>
      </c>
      <c r="H95" s="52">
        <f t="shared" si="3"/>
        <v>40.764239452111454</v>
      </c>
    </row>
    <row r="96" spans="1:8" ht="63.75" x14ac:dyDescent="0.2">
      <c r="A96" s="68" t="s">
        <v>180</v>
      </c>
      <c r="B96" s="85" t="s">
        <v>181</v>
      </c>
      <c r="C96" s="70">
        <v>3000</v>
      </c>
      <c r="D96" s="70">
        <v>750</v>
      </c>
      <c r="E96" s="70">
        <v>119.49685000000001</v>
      </c>
      <c r="F96" s="55">
        <f t="shared" si="2"/>
        <v>15.932913333333335</v>
      </c>
      <c r="G96" s="70">
        <v>293.14136999999999</v>
      </c>
      <c r="H96" s="52">
        <f t="shared" si="3"/>
        <v>40.764239452111454</v>
      </c>
    </row>
    <row r="97" spans="1:21" x14ac:dyDescent="0.2">
      <c r="A97" s="68" t="s">
        <v>182</v>
      </c>
      <c r="B97" s="74" t="s">
        <v>183</v>
      </c>
      <c r="C97" s="73">
        <f t="shared" ref="C97:G98" si="4">C98</f>
        <v>500</v>
      </c>
      <c r="D97" s="73">
        <f t="shared" si="4"/>
        <v>0</v>
      </c>
      <c r="E97" s="73">
        <f t="shared" si="4"/>
        <v>0</v>
      </c>
      <c r="F97" s="55" t="str">
        <f t="shared" si="2"/>
        <v/>
      </c>
      <c r="G97" s="73">
        <f t="shared" si="4"/>
        <v>0</v>
      </c>
      <c r="H97" s="52" t="str">
        <f t="shared" si="3"/>
        <v/>
      </c>
    </row>
    <row r="98" spans="1:21" ht="38.25" x14ac:dyDescent="0.2">
      <c r="A98" s="68" t="s">
        <v>184</v>
      </c>
      <c r="B98" s="74" t="s">
        <v>185</v>
      </c>
      <c r="C98" s="70">
        <f t="shared" si="4"/>
        <v>500</v>
      </c>
      <c r="D98" s="70">
        <f t="shared" si="4"/>
        <v>0</v>
      </c>
      <c r="E98" s="70">
        <f t="shared" si="4"/>
        <v>0</v>
      </c>
      <c r="F98" s="55" t="str">
        <f t="shared" si="2"/>
        <v/>
      </c>
      <c r="G98" s="70">
        <f t="shared" si="4"/>
        <v>0</v>
      </c>
      <c r="H98" s="52" t="str">
        <f t="shared" si="3"/>
        <v/>
      </c>
    </row>
    <row r="99" spans="1:21" ht="38.25" x14ac:dyDescent="0.2">
      <c r="A99" s="68" t="s">
        <v>186</v>
      </c>
      <c r="B99" s="74" t="s">
        <v>187</v>
      </c>
      <c r="C99" s="70">
        <v>500</v>
      </c>
      <c r="D99" s="70">
        <v>0</v>
      </c>
      <c r="E99" s="70">
        <v>0</v>
      </c>
      <c r="F99" s="55" t="str">
        <f t="shared" si="2"/>
        <v/>
      </c>
      <c r="G99" s="70">
        <v>0</v>
      </c>
      <c r="H99" s="52" t="str">
        <f t="shared" si="3"/>
        <v/>
      </c>
    </row>
    <row r="100" spans="1:21" ht="63.75" x14ac:dyDescent="0.2">
      <c r="A100" s="68" t="s">
        <v>188</v>
      </c>
      <c r="B100" s="58" t="s">
        <v>189</v>
      </c>
      <c r="C100" s="73">
        <f t="shared" ref="C100:G101" si="5">C101</f>
        <v>40650</v>
      </c>
      <c r="D100" s="73">
        <f t="shared" si="5"/>
        <v>10175</v>
      </c>
      <c r="E100" s="73">
        <f t="shared" si="5"/>
        <v>9408.9301500000001</v>
      </c>
      <c r="F100" s="55">
        <f t="shared" si="2"/>
        <v>92.471057985257985</v>
      </c>
      <c r="G100" s="73">
        <f t="shared" si="5"/>
        <v>9479.94715</v>
      </c>
      <c r="H100" s="52">
        <f t="shared" si="3"/>
        <v>99.250871351112963</v>
      </c>
    </row>
    <row r="101" spans="1:21" ht="63.75" x14ac:dyDescent="0.2">
      <c r="A101" s="68" t="s">
        <v>190</v>
      </c>
      <c r="B101" s="86" t="s">
        <v>191</v>
      </c>
      <c r="C101" s="73">
        <f t="shared" si="5"/>
        <v>40650</v>
      </c>
      <c r="D101" s="73">
        <f t="shared" si="5"/>
        <v>10175</v>
      </c>
      <c r="E101" s="73">
        <f t="shared" si="5"/>
        <v>9408.9301500000001</v>
      </c>
      <c r="F101" s="55">
        <f t="shared" si="2"/>
        <v>92.471057985257985</v>
      </c>
      <c r="G101" s="73">
        <f t="shared" si="5"/>
        <v>9479.94715</v>
      </c>
      <c r="H101" s="52">
        <f t="shared" si="3"/>
        <v>99.250871351112963</v>
      </c>
      <c r="I101" s="87"/>
      <c r="J101" s="87"/>
      <c r="K101" s="87"/>
      <c r="L101" s="87"/>
      <c r="M101" s="87"/>
      <c r="N101" s="87"/>
      <c r="O101" s="87"/>
      <c r="P101" s="87"/>
      <c r="Q101" s="87"/>
      <c r="R101" s="87"/>
      <c r="S101" s="87"/>
      <c r="T101" s="87"/>
      <c r="U101" s="87"/>
    </row>
    <row r="102" spans="1:21" ht="63.75" x14ac:dyDescent="0.2">
      <c r="A102" s="68" t="s">
        <v>192</v>
      </c>
      <c r="B102" s="82" t="s">
        <v>193</v>
      </c>
      <c r="C102" s="70">
        <f>C103+C104+C105+C106</f>
        <v>40650</v>
      </c>
      <c r="D102" s="70">
        <f>D103+D104+D105+D106</f>
        <v>10175</v>
      </c>
      <c r="E102" s="70">
        <f>E103+E104+E105+E106-71.1</f>
        <v>9408.9301500000001</v>
      </c>
      <c r="F102" s="55">
        <f t="shared" si="2"/>
        <v>92.471057985257985</v>
      </c>
      <c r="G102" s="70">
        <f>G103+G104+G105</f>
        <v>9479.94715</v>
      </c>
      <c r="H102" s="52">
        <f t="shared" si="3"/>
        <v>99.250871351112963</v>
      </c>
      <c r="I102" s="87"/>
      <c r="J102" s="87"/>
      <c r="K102" s="87"/>
      <c r="L102" s="87"/>
      <c r="M102" s="87"/>
      <c r="N102" s="87"/>
      <c r="O102" s="87"/>
      <c r="P102" s="87"/>
      <c r="Q102" s="87"/>
      <c r="R102" s="87"/>
      <c r="S102" s="87"/>
      <c r="T102" s="87"/>
      <c r="U102" s="87"/>
    </row>
    <row r="103" spans="1:21" ht="63.75" x14ac:dyDescent="0.2">
      <c r="A103" s="68" t="s">
        <v>194</v>
      </c>
      <c r="B103" s="82" t="s">
        <v>195</v>
      </c>
      <c r="C103" s="70">
        <v>16500</v>
      </c>
      <c r="D103" s="70">
        <v>4125</v>
      </c>
      <c r="E103" s="70">
        <v>4454.4294900000004</v>
      </c>
      <c r="F103" s="55">
        <f t="shared" si="2"/>
        <v>107.98616945454546</v>
      </c>
      <c r="G103" s="70">
        <v>3408.7526699999999</v>
      </c>
      <c r="H103" s="52">
        <f t="shared" si="3"/>
        <v>130.67623031740817</v>
      </c>
      <c r="I103" s="87"/>
      <c r="J103" s="87"/>
      <c r="K103" s="87"/>
      <c r="L103" s="87"/>
      <c r="M103" s="87"/>
      <c r="N103" s="87"/>
      <c r="O103" s="87"/>
      <c r="P103" s="87"/>
      <c r="Q103" s="87"/>
      <c r="R103" s="87"/>
      <c r="S103" s="87"/>
      <c r="T103" s="87"/>
      <c r="U103" s="87"/>
    </row>
    <row r="104" spans="1:21" ht="63.75" x14ac:dyDescent="0.2">
      <c r="A104" s="68" t="s">
        <v>196</v>
      </c>
      <c r="B104" s="82" t="s">
        <v>197</v>
      </c>
      <c r="C104" s="70">
        <v>150</v>
      </c>
      <c r="D104" s="70">
        <v>50</v>
      </c>
      <c r="E104" s="70">
        <v>392.22296</v>
      </c>
      <c r="F104" s="55" t="str">
        <f t="shared" si="2"/>
        <v>&gt;200</v>
      </c>
      <c r="G104" s="70">
        <v>195.17920999999998</v>
      </c>
      <c r="H104" s="52" t="str">
        <f t="shared" si="3"/>
        <v>&gt;200</v>
      </c>
      <c r="I104" s="87"/>
      <c r="J104" s="87"/>
      <c r="K104" s="87"/>
      <c r="L104" s="87"/>
      <c r="M104" s="87"/>
      <c r="N104" s="87"/>
      <c r="O104" s="87"/>
      <c r="P104" s="87"/>
      <c r="Q104" s="87"/>
      <c r="R104" s="87"/>
      <c r="S104" s="87"/>
      <c r="T104" s="87"/>
      <c r="U104" s="87"/>
    </row>
    <row r="105" spans="1:21" ht="63.75" x14ac:dyDescent="0.2">
      <c r="A105" s="68" t="s">
        <v>198</v>
      </c>
      <c r="B105" s="82" t="s">
        <v>199</v>
      </c>
      <c r="C105" s="70">
        <v>24000</v>
      </c>
      <c r="D105" s="70">
        <v>6000</v>
      </c>
      <c r="E105" s="70">
        <v>4565.9087</v>
      </c>
      <c r="F105" s="55">
        <f t="shared" si="2"/>
        <v>76.098478333333333</v>
      </c>
      <c r="G105" s="70">
        <v>5876.0152699999999</v>
      </c>
      <c r="H105" s="52">
        <f t="shared" si="3"/>
        <v>77.704166687776492</v>
      </c>
      <c r="I105" s="87"/>
      <c r="J105" s="87"/>
      <c r="K105" s="87"/>
      <c r="L105" s="87"/>
      <c r="M105" s="87"/>
      <c r="N105" s="87"/>
      <c r="O105" s="87"/>
      <c r="P105" s="87"/>
      <c r="Q105" s="87"/>
      <c r="R105" s="87"/>
      <c r="S105" s="87"/>
      <c r="T105" s="87"/>
      <c r="U105" s="87"/>
    </row>
    <row r="106" spans="1:21" ht="63.75" x14ac:dyDescent="0.2">
      <c r="A106" s="68" t="s">
        <v>200</v>
      </c>
      <c r="B106" s="82" t="s">
        <v>201</v>
      </c>
      <c r="C106" s="70">
        <v>0</v>
      </c>
      <c r="D106" s="70">
        <v>0</v>
      </c>
      <c r="E106" s="70">
        <v>67.468999999999994</v>
      </c>
      <c r="F106" s="55" t="str">
        <f t="shared" si="2"/>
        <v/>
      </c>
      <c r="G106" s="70"/>
      <c r="H106" s="52" t="str">
        <f t="shared" si="3"/>
        <v/>
      </c>
      <c r="I106" s="87"/>
      <c r="J106" s="87"/>
      <c r="K106" s="87"/>
      <c r="L106" s="87"/>
      <c r="M106" s="87"/>
      <c r="N106" s="87"/>
      <c r="O106" s="87"/>
      <c r="P106" s="87"/>
      <c r="Q106" s="87"/>
      <c r="R106" s="87"/>
      <c r="S106" s="87"/>
      <c r="T106" s="87"/>
      <c r="U106" s="87"/>
    </row>
    <row r="107" spans="1:21" x14ac:dyDescent="0.2">
      <c r="A107" s="68" t="s">
        <v>202</v>
      </c>
      <c r="B107" s="84" t="s">
        <v>203</v>
      </c>
      <c r="C107" s="73">
        <f>SUM(C108)</f>
        <v>3000</v>
      </c>
      <c r="D107" s="73">
        <f>SUM(D108)</f>
        <v>750</v>
      </c>
      <c r="E107" s="73">
        <f>SUM(E108)</f>
        <v>978.63594000000001</v>
      </c>
      <c r="F107" s="55">
        <f t="shared" si="2"/>
        <v>130.484792</v>
      </c>
      <c r="G107" s="73">
        <f>SUM(G108)</f>
        <v>2050.6585500000001</v>
      </c>
      <c r="H107" s="52">
        <f t="shared" si="3"/>
        <v>47.723007811319931</v>
      </c>
      <c r="I107" s="88">
        <f t="shared" ref="I107:R107" si="6">SUM(I108)</f>
        <v>0</v>
      </c>
      <c r="J107" s="88">
        <f t="shared" si="6"/>
        <v>0</v>
      </c>
      <c r="K107" s="88">
        <f t="shared" si="6"/>
        <v>0</v>
      </c>
      <c r="L107" s="88">
        <f t="shared" si="6"/>
        <v>0</v>
      </c>
      <c r="M107" s="88">
        <f t="shared" si="6"/>
        <v>0</v>
      </c>
      <c r="N107" s="88">
        <f t="shared" si="6"/>
        <v>0</v>
      </c>
      <c r="O107" s="88">
        <f t="shared" si="6"/>
        <v>0</v>
      </c>
      <c r="P107" s="88">
        <f t="shared" si="6"/>
        <v>0</v>
      </c>
      <c r="Q107" s="88">
        <f t="shared" si="6"/>
        <v>0</v>
      </c>
      <c r="R107" s="88">
        <f t="shared" si="6"/>
        <v>0</v>
      </c>
      <c r="S107" s="87"/>
      <c r="T107" s="87"/>
      <c r="U107" s="87"/>
    </row>
    <row r="108" spans="1:21" x14ac:dyDescent="0.2">
      <c r="A108" s="68" t="s">
        <v>204</v>
      </c>
      <c r="B108" s="74" t="s">
        <v>205</v>
      </c>
      <c r="C108" s="70">
        <f>C109+C110+C111+C112</f>
        <v>3000</v>
      </c>
      <c r="D108" s="70">
        <f>D109+D110+D111+D112</f>
        <v>750</v>
      </c>
      <c r="E108" s="70">
        <f>E109+E110+E111+E112</f>
        <v>978.63594000000001</v>
      </c>
      <c r="F108" s="55">
        <f t="shared" si="2"/>
        <v>130.484792</v>
      </c>
      <c r="G108" s="70">
        <f>G109+G110+G111+G112</f>
        <v>2050.6585500000001</v>
      </c>
      <c r="H108" s="52">
        <f t="shared" si="3"/>
        <v>47.723007811319931</v>
      </c>
      <c r="I108" s="87"/>
      <c r="J108" s="87"/>
      <c r="K108" s="87"/>
      <c r="L108" s="87"/>
      <c r="M108" s="87"/>
      <c r="N108" s="87"/>
      <c r="O108" s="87"/>
      <c r="P108" s="87"/>
      <c r="Q108" s="87"/>
      <c r="R108" s="87"/>
      <c r="S108" s="87"/>
      <c r="T108" s="87"/>
      <c r="U108" s="87"/>
    </row>
    <row r="109" spans="1:21" ht="24" x14ac:dyDescent="0.2">
      <c r="A109" s="68" t="s">
        <v>206</v>
      </c>
      <c r="B109" s="69" t="s">
        <v>207</v>
      </c>
      <c r="C109" s="70">
        <v>2000</v>
      </c>
      <c r="D109" s="70">
        <v>500</v>
      </c>
      <c r="E109" s="70">
        <v>291.82115999999996</v>
      </c>
      <c r="F109" s="55">
        <f t="shared" si="2"/>
        <v>58.364231999999994</v>
      </c>
      <c r="G109" s="70">
        <v>-90.831299999999999</v>
      </c>
      <c r="H109" s="52">
        <f t="shared" si="3"/>
        <v>-321.27819375039218</v>
      </c>
      <c r="I109" s="87"/>
      <c r="J109" s="87"/>
      <c r="K109" s="87"/>
      <c r="L109" s="87"/>
      <c r="M109" s="87"/>
      <c r="N109" s="87"/>
      <c r="O109" s="87"/>
      <c r="P109" s="87"/>
      <c r="Q109" s="87"/>
      <c r="R109" s="87"/>
      <c r="S109" s="87"/>
      <c r="T109" s="87"/>
      <c r="U109" s="87"/>
    </row>
    <row r="110" spans="1:21" ht="24" x14ac:dyDescent="0.2">
      <c r="A110" s="68" t="s">
        <v>208</v>
      </c>
      <c r="B110" s="69" t="s">
        <v>209</v>
      </c>
      <c r="C110" s="70">
        <v>0</v>
      </c>
      <c r="D110" s="70">
        <v>0</v>
      </c>
      <c r="E110" s="70">
        <v>0</v>
      </c>
      <c r="F110" s="55" t="str">
        <f t="shared" si="2"/>
        <v/>
      </c>
      <c r="G110" s="70">
        <v>0</v>
      </c>
      <c r="H110" s="52" t="str">
        <f t="shared" si="3"/>
        <v/>
      </c>
      <c r="I110" s="87"/>
      <c r="J110" s="87"/>
      <c r="K110" s="87"/>
      <c r="L110" s="87"/>
      <c r="M110" s="87"/>
      <c r="N110" s="87"/>
      <c r="O110" s="87"/>
      <c r="P110" s="87"/>
      <c r="Q110" s="87"/>
      <c r="R110" s="87"/>
      <c r="S110" s="87"/>
      <c r="T110" s="87"/>
      <c r="U110" s="87"/>
    </row>
    <row r="111" spans="1:21" x14ac:dyDescent="0.2">
      <c r="A111" s="68" t="s">
        <v>210</v>
      </c>
      <c r="B111" s="69" t="s">
        <v>211</v>
      </c>
      <c r="C111" s="70">
        <v>500</v>
      </c>
      <c r="D111" s="70">
        <v>150</v>
      </c>
      <c r="E111" s="70">
        <v>151.04661999999999</v>
      </c>
      <c r="F111" s="55">
        <f t="shared" si="2"/>
        <v>100.69774666666666</v>
      </c>
      <c r="G111" s="70">
        <v>309.13499000000002</v>
      </c>
      <c r="H111" s="52">
        <f t="shared" si="3"/>
        <v>48.861055812543249</v>
      </c>
      <c r="I111" s="87"/>
      <c r="J111" s="87"/>
      <c r="K111" s="87"/>
      <c r="L111" s="87"/>
      <c r="M111" s="87"/>
      <c r="N111" s="87"/>
      <c r="O111" s="87"/>
      <c r="P111" s="87"/>
      <c r="Q111" s="87"/>
      <c r="R111" s="87"/>
      <c r="S111" s="87"/>
      <c r="T111" s="87"/>
      <c r="U111" s="87"/>
    </row>
    <row r="112" spans="1:21" x14ac:dyDescent="0.2">
      <c r="A112" s="68" t="s">
        <v>212</v>
      </c>
      <c r="B112" s="69" t="s">
        <v>213</v>
      </c>
      <c r="C112" s="70">
        <v>500</v>
      </c>
      <c r="D112" s="70">
        <v>100</v>
      </c>
      <c r="E112" s="70">
        <v>535.76816000000008</v>
      </c>
      <c r="F112" s="55" t="str">
        <f t="shared" si="2"/>
        <v>&gt;200</v>
      </c>
      <c r="G112" s="70">
        <v>1832.3548600000001</v>
      </c>
      <c r="H112" s="52">
        <f t="shared" si="3"/>
        <v>29.23932321711964</v>
      </c>
      <c r="I112" s="87"/>
      <c r="J112" s="87"/>
      <c r="K112" s="87"/>
      <c r="L112" s="87"/>
      <c r="M112" s="87"/>
      <c r="N112" s="87"/>
      <c r="O112" s="87"/>
      <c r="P112" s="87"/>
      <c r="Q112" s="87"/>
      <c r="R112" s="87"/>
      <c r="S112" s="87"/>
      <c r="T112" s="87"/>
      <c r="U112" s="87"/>
    </row>
    <row r="113" spans="1:21" ht="25.5" x14ac:dyDescent="0.2">
      <c r="A113" s="89" t="s">
        <v>214</v>
      </c>
      <c r="B113" s="74" t="s">
        <v>215</v>
      </c>
      <c r="C113" s="73">
        <f>C114+C119</f>
        <v>575.81631000000004</v>
      </c>
      <c r="D113" s="73">
        <f>D114+D119</f>
        <v>175.81630999999999</v>
      </c>
      <c r="E113" s="73">
        <f>E114+E119</f>
        <v>25978.54578</v>
      </c>
      <c r="F113" s="55" t="str">
        <f t="shared" si="2"/>
        <v>&gt;200</v>
      </c>
      <c r="G113" s="73">
        <f>G114+G119</f>
        <v>123016.04940999999</v>
      </c>
      <c r="H113" s="52">
        <f t="shared" si="3"/>
        <v>21.118013384917074</v>
      </c>
      <c r="I113" s="87"/>
      <c r="J113" s="87"/>
      <c r="K113" s="87"/>
      <c r="L113" s="87"/>
      <c r="M113" s="87"/>
      <c r="N113" s="87"/>
      <c r="O113" s="87"/>
      <c r="P113" s="87"/>
      <c r="Q113" s="87"/>
      <c r="R113" s="87"/>
      <c r="S113" s="87"/>
      <c r="T113" s="87"/>
      <c r="U113" s="87"/>
    </row>
    <row r="114" spans="1:21" x14ac:dyDescent="0.2">
      <c r="A114" s="90" t="s">
        <v>216</v>
      </c>
      <c r="B114" s="91" t="s">
        <v>217</v>
      </c>
      <c r="C114" s="92">
        <f>C115+C117</f>
        <v>10</v>
      </c>
      <c r="D114" s="92">
        <f>D115+D117</f>
        <v>10</v>
      </c>
      <c r="E114" s="92">
        <f>E115+E117</f>
        <v>4.5</v>
      </c>
      <c r="F114" s="55">
        <f t="shared" si="2"/>
        <v>45</v>
      </c>
      <c r="G114" s="92">
        <f>G115+G117</f>
        <v>26.332000000000001</v>
      </c>
      <c r="H114" s="52">
        <f t="shared" si="3"/>
        <v>17.089472884703021</v>
      </c>
    </row>
    <row r="115" spans="1:21" ht="24" x14ac:dyDescent="0.2">
      <c r="A115" s="57" t="s">
        <v>218</v>
      </c>
      <c r="B115" s="65" t="s">
        <v>219</v>
      </c>
      <c r="C115" s="73">
        <f>C116</f>
        <v>10</v>
      </c>
      <c r="D115" s="73">
        <f>D116</f>
        <v>10</v>
      </c>
      <c r="E115" s="73">
        <f>E116</f>
        <v>0</v>
      </c>
      <c r="F115" s="55">
        <f t="shared" si="2"/>
        <v>0</v>
      </c>
      <c r="G115" s="73">
        <f>G116</f>
        <v>26.132000000000001</v>
      </c>
      <c r="H115" s="52">
        <f t="shared" si="3"/>
        <v>0</v>
      </c>
      <c r="I115" s="87"/>
      <c r="J115" s="87"/>
      <c r="K115" s="87"/>
      <c r="L115" s="87"/>
      <c r="M115" s="87"/>
      <c r="N115" s="87"/>
      <c r="O115" s="87"/>
      <c r="P115" s="87"/>
      <c r="Q115" s="87"/>
      <c r="R115" s="87"/>
      <c r="S115" s="87"/>
      <c r="T115" s="87"/>
      <c r="U115" s="87"/>
    </row>
    <row r="116" spans="1:21" ht="36" x14ac:dyDescent="0.2">
      <c r="A116" s="57" t="s">
        <v>220</v>
      </c>
      <c r="B116" s="65" t="s">
        <v>221</v>
      </c>
      <c r="C116" s="70">
        <v>10</v>
      </c>
      <c r="D116" s="70">
        <v>10</v>
      </c>
      <c r="E116" s="70">
        <v>0</v>
      </c>
      <c r="F116" s="55">
        <f t="shared" si="2"/>
        <v>0</v>
      </c>
      <c r="G116" s="73">
        <v>26.132000000000001</v>
      </c>
      <c r="H116" s="52">
        <f t="shared" si="3"/>
        <v>0</v>
      </c>
      <c r="I116" s="87"/>
      <c r="J116" s="87"/>
      <c r="K116" s="87"/>
      <c r="L116" s="87"/>
      <c r="M116" s="87"/>
      <c r="N116" s="87"/>
      <c r="O116" s="87"/>
      <c r="P116" s="87"/>
      <c r="Q116" s="87"/>
      <c r="R116" s="87"/>
      <c r="S116" s="87"/>
      <c r="T116" s="87"/>
      <c r="U116" s="87"/>
    </row>
    <row r="117" spans="1:21" ht="13.15" customHeight="1" x14ac:dyDescent="0.2">
      <c r="A117" s="57" t="s">
        <v>222</v>
      </c>
      <c r="B117" s="65" t="s">
        <v>223</v>
      </c>
      <c r="C117" s="73">
        <f>C118</f>
        <v>0</v>
      </c>
      <c r="D117" s="73">
        <f>D118</f>
        <v>0</v>
      </c>
      <c r="E117" s="73">
        <f>E118</f>
        <v>4.5</v>
      </c>
      <c r="F117" s="55" t="str">
        <f t="shared" si="2"/>
        <v/>
      </c>
      <c r="G117" s="73">
        <f>G118</f>
        <v>0.2</v>
      </c>
      <c r="H117" s="52" t="str">
        <f t="shared" si="3"/>
        <v>&gt;200</v>
      </c>
      <c r="I117" s="87"/>
      <c r="J117" s="87"/>
      <c r="K117" s="87"/>
      <c r="L117" s="87"/>
      <c r="M117" s="87"/>
      <c r="N117" s="87"/>
      <c r="O117" s="87"/>
      <c r="P117" s="87"/>
      <c r="Q117" s="87"/>
      <c r="R117" s="87"/>
      <c r="S117" s="87"/>
      <c r="T117" s="87"/>
      <c r="U117" s="87"/>
    </row>
    <row r="118" spans="1:21" ht="24" customHeight="1" x14ac:dyDescent="0.2">
      <c r="A118" s="57" t="s">
        <v>224</v>
      </c>
      <c r="B118" s="65" t="s">
        <v>225</v>
      </c>
      <c r="C118" s="70">
        <v>0</v>
      </c>
      <c r="D118" s="70">
        <v>0</v>
      </c>
      <c r="E118" s="70">
        <v>4.5</v>
      </c>
      <c r="F118" s="55" t="str">
        <f t="shared" si="2"/>
        <v/>
      </c>
      <c r="G118" s="70">
        <v>0.2</v>
      </c>
      <c r="H118" s="52" t="str">
        <f t="shared" si="3"/>
        <v>&gt;200</v>
      </c>
      <c r="I118" s="87"/>
      <c r="J118" s="87"/>
      <c r="K118" s="87"/>
      <c r="L118" s="87"/>
      <c r="M118" s="87"/>
      <c r="N118" s="87"/>
      <c r="O118" s="87"/>
      <c r="P118" s="87"/>
      <c r="Q118" s="87"/>
      <c r="R118" s="87"/>
      <c r="S118" s="87"/>
      <c r="T118" s="87"/>
      <c r="U118" s="87"/>
    </row>
    <row r="119" spans="1:21" x14ac:dyDescent="0.2">
      <c r="A119" s="57" t="s">
        <v>226</v>
      </c>
      <c r="B119" s="65" t="s">
        <v>227</v>
      </c>
      <c r="C119" s="73">
        <f>C120+C122</f>
        <v>565.81631000000004</v>
      </c>
      <c r="D119" s="73">
        <f>D120+D122</f>
        <v>165.81630999999999</v>
      </c>
      <c r="E119" s="73">
        <f>E120+E122</f>
        <v>25974.04578</v>
      </c>
      <c r="F119" s="55" t="str">
        <f t="shared" si="2"/>
        <v>&gt;200</v>
      </c>
      <c r="G119" s="73">
        <f>G120+G122</f>
        <v>122989.71741</v>
      </c>
      <c r="H119" s="52">
        <f t="shared" si="3"/>
        <v>21.118875892211875</v>
      </c>
      <c r="I119" s="87"/>
      <c r="J119" s="87"/>
      <c r="K119" s="87"/>
      <c r="L119" s="87"/>
      <c r="M119" s="87"/>
      <c r="N119" s="87"/>
      <c r="O119" s="87"/>
      <c r="P119" s="87"/>
      <c r="Q119" s="87"/>
      <c r="R119" s="87"/>
      <c r="S119" s="87"/>
      <c r="T119" s="87"/>
      <c r="U119" s="87"/>
    </row>
    <row r="120" spans="1:21" ht="24" x14ac:dyDescent="0.2">
      <c r="A120" s="57" t="s">
        <v>228</v>
      </c>
      <c r="B120" s="65" t="s">
        <v>229</v>
      </c>
      <c r="C120" s="73">
        <f>C121</f>
        <v>0</v>
      </c>
      <c r="D120" s="73">
        <f>D121</f>
        <v>0</v>
      </c>
      <c r="E120" s="73">
        <f>E121</f>
        <v>0</v>
      </c>
      <c r="F120" s="55" t="str">
        <f t="shared" si="2"/>
        <v/>
      </c>
      <c r="G120" s="73">
        <f>G121</f>
        <v>12.47803</v>
      </c>
      <c r="H120" s="52">
        <f t="shared" si="3"/>
        <v>0</v>
      </c>
      <c r="I120" s="87"/>
      <c r="J120" s="87"/>
      <c r="K120" s="87"/>
      <c r="L120" s="87"/>
      <c r="M120" s="87"/>
      <c r="N120" s="87"/>
      <c r="O120" s="87"/>
      <c r="P120" s="87"/>
      <c r="Q120" s="87"/>
      <c r="R120" s="87"/>
      <c r="S120" s="87"/>
      <c r="T120" s="87"/>
      <c r="U120" s="87"/>
    </row>
    <row r="121" spans="1:21" ht="24" x14ac:dyDescent="0.2">
      <c r="A121" s="57" t="s">
        <v>230</v>
      </c>
      <c r="B121" s="65" t="s">
        <v>231</v>
      </c>
      <c r="C121" s="73">
        <v>0</v>
      </c>
      <c r="D121" s="73">
        <v>0</v>
      </c>
      <c r="E121" s="73">
        <v>0</v>
      </c>
      <c r="F121" s="55" t="str">
        <f t="shared" si="2"/>
        <v/>
      </c>
      <c r="G121" s="73">
        <v>12.47803</v>
      </c>
      <c r="H121" s="52">
        <f t="shared" si="3"/>
        <v>0</v>
      </c>
      <c r="I121" s="87"/>
      <c r="J121" s="87"/>
      <c r="K121" s="87"/>
      <c r="L121" s="87"/>
      <c r="M121" s="87"/>
      <c r="N121" s="87"/>
      <c r="O121" s="87"/>
      <c r="P121" s="87"/>
      <c r="Q121" s="87"/>
      <c r="R121" s="87"/>
      <c r="S121" s="87"/>
      <c r="T121" s="87"/>
      <c r="U121" s="87"/>
    </row>
    <row r="122" spans="1:21" x14ac:dyDescent="0.2">
      <c r="A122" s="57" t="s">
        <v>232</v>
      </c>
      <c r="B122" s="65" t="s">
        <v>233</v>
      </c>
      <c r="C122" s="73">
        <f>C123</f>
        <v>565.81631000000004</v>
      </c>
      <c r="D122" s="73">
        <f>D123</f>
        <v>165.81630999999999</v>
      </c>
      <c r="E122" s="73">
        <f>E123</f>
        <v>25974.04578</v>
      </c>
      <c r="F122" s="55" t="str">
        <f t="shared" si="2"/>
        <v>&gt;200</v>
      </c>
      <c r="G122" s="73">
        <f>G123</f>
        <v>122977.23938</v>
      </c>
      <c r="H122" s="52">
        <f t="shared" si="3"/>
        <v>21.121018743753169</v>
      </c>
      <c r="I122" s="87"/>
      <c r="J122" s="87"/>
      <c r="K122" s="87"/>
      <c r="L122" s="87"/>
      <c r="M122" s="87"/>
      <c r="N122" s="87"/>
      <c r="O122" s="87"/>
      <c r="P122" s="87"/>
      <c r="Q122" s="87"/>
      <c r="R122" s="87"/>
      <c r="S122" s="87"/>
      <c r="T122" s="87"/>
      <c r="U122" s="87"/>
    </row>
    <row r="123" spans="1:21" x14ac:dyDescent="0.2">
      <c r="A123" s="57" t="s">
        <v>234</v>
      </c>
      <c r="B123" s="65" t="s">
        <v>235</v>
      </c>
      <c r="C123" s="70">
        <v>565.81631000000004</v>
      </c>
      <c r="D123" s="70">
        <v>165.81630999999999</v>
      </c>
      <c r="E123" s="70">
        <v>25974.04578</v>
      </c>
      <c r="F123" s="55" t="str">
        <f t="shared" si="2"/>
        <v>&gt;200</v>
      </c>
      <c r="G123" s="70">
        <v>122977.23938</v>
      </c>
      <c r="H123" s="52">
        <f t="shared" si="3"/>
        <v>21.121018743753169</v>
      </c>
      <c r="I123" s="87"/>
      <c r="J123" s="87"/>
      <c r="K123" s="87"/>
      <c r="L123" s="87"/>
      <c r="M123" s="87"/>
      <c r="N123" s="87"/>
      <c r="O123" s="87"/>
      <c r="P123" s="87"/>
      <c r="Q123" s="87"/>
      <c r="R123" s="87"/>
      <c r="S123" s="87"/>
      <c r="T123" s="87"/>
      <c r="U123" s="87"/>
    </row>
    <row r="124" spans="1:21" ht="25.5" x14ac:dyDescent="0.2">
      <c r="A124" s="68" t="s">
        <v>236</v>
      </c>
      <c r="B124" s="74" t="s">
        <v>237</v>
      </c>
      <c r="C124" s="73">
        <f>C125+C127+C131+C134+C137</f>
        <v>154428.35</v>
      </c>
      <c r="D124" s="73">
        <f>D125+D127+D131+D134+D137</f>
        <v>33015</v>
      </c>
      <c r="E124" s="73">
        <f>E125+E127+E131+E134+E137</f>
        <v>45097.367119999995</v>
      </c>
      <c r="F124" s="55">
        <f t="shared" si="2"/>
        <v>136.59659887929726</v>
      </c>
      <c r="G124" s="73">
        <f>G125+G127+G131+G134+G137</f>
        <v>18118.600019999998</v>
      </c>
      <c r="H124" s="52" t="str">
        <f t="shared" si="3"/>
        <v>&gt;200</v>
      </c>
      <c r="I124" s="87"/>
      <c r="J124" s="87"/>
      <c r="K124" s="87"/>
      <c r="L124" s="87"/>
      <c r="M124" s="87"/>
      <c r="N124" s="87"/>
      <c r="O124" s="87"/>
      <c r="P124" s="87"/>
      <c r="Q124" s="87"/>
      <c r="R124" s="87"/>
      <c r="S124" s="87"/>
      <c r="T124" s="87"/>
      <c r="U124" s="87"/>
    </row>
    <row r="125" spans="1:21" x14ac:dyDescent="0.2">
      <c r="A125" s="68" t="s">
        <v>238</v>
      </c>
      <c r="B125" s="74" t="s">
        <v>239</v>
      </c>
      <c r="C125" s="73">
        <f>C126</f>
        <v>50</v>
      </c>
      <c r="D125" s="73">
        <f>D126</f>
        <v>15</v>
      </c>
      <c r="E125" s="73">
        <f>E126</f>
        <v>69.520309999999995</v>
      </c>
      <c r="F125" s="55" t="str">
        <f t="shared" si="2"/>
        <v>&gt;200</v>
      </c>
      <c r="G125" s="73">
        <f>G126</f>
        <v>0</v>
      </c>
      <c r="H125" s="52" t="str">
        <f t="shared" si="3"/>
        <v/>
      </c>
    </row>
    <row r="126" spans="1:21" ht="25.5" x14ac:dyDescent="0.2">
      <c r="A126" s="68" t="s">
        <v>240</v>
      </c>
      <c r="B126" s="74" t="s">
        <v>241</v>
      </c>
      <c r="C126" s="70">
        <v>50</v>
      </c>
      <c r="D126" s="70">
        <v>15</v>
      </c>
      <c r="E126" s="70">
        <v>69.520309999999995</v>
      </c>
      <c r="F126" s="55" t="str">
        <f t="shared" si="2"/>
        <v>&gt;200</v>
      </c>
      <c r="G126" s="70">
        <v>0</v>
      </c>
      <c r="H126" s="52" t="str">
        <f t="shared" si="3"/>
        <v/>
      </c>
    </row>
    <row r="127" spans="1:21" ht="54.75" customHeight="1" x14ac:dyDescent="0.2">
      <c r="A127" s="57" t="s">
        <v>242</v>
      </c>
      <c r="B127" s="74" t="s">
        <v>243</v>
      </c>
      <c r="C127" s="73">
        <f>C128</f>
        <v>40000</v>
      </c>
      <c r="D127" s="73">
        <f>D128</f>
        <v>10000</v>
      </c>
      <c r="E127" s="73">
        <f>E128</f>
        <v>10869.409439999999</v>
      </c>
      <c r="F127" s="55">
        <f t="shared" si="2"/>
        <v>108.6940944</v>
      </c>
      <c r="G127" s="73">
        <f>G128</f>
        <v>8414.06459</v>
      </c>
      <c r="H127" s="52">
        <f t="shared" si="3"/>
        <v>129.18143572273195</v>
      </c>
    </row>
    <row r="128" spans="1:21" ht="60" x14ac:dyDescent="0.2">
      <c r="A128" s="57" t="s">
        <v>244</v>
      </c>
      <c r="B128" s="65" t="s">
        <v>245</v>
      </c>
      <c r="C128" s="73">
        <f>C129+C130</f>
        <v>40000</v>
      </c>
      <c r="D128" s="73">
        <f>D129+D130</f>
        <v>10000</v>
      </c>
      <c r="E128" s="73">
        <f>E129+E130</f>
        <v>10869.409439999999</v>
      </c>
      <c r="F128" s="55">
        <f t="shared" si="2"/>
        <v>108.6940944</v>
      </c>
      <c r="G128" s="73">
        <f>G129+G130</f>
        <v>8414.06459</v>
      </c>
      <c r="H128" s="52">
        <f t="shared" si="3"/>
        <v>129.18143572273195</v>
      </c>
    </row>
    <row r="129" spans="1:8" ht="48" hidden="1" customHeight="1" x14ac:dyDescent="0.2">
      <c r="A129" s="68" t="s">
        <v>246</v>
      </c>
      <c r="B129" s="69" t="s">
        <v>247</v>
      </c>
      <c r="C129" s="70"/>
      <c r="D129" s="51">
        <v>0</v>
      </c>
      <c r="E129" s="51">
        <v>0</v>
      </c>
      <c r="F129" s="55" t="str">
        <f t="shared" si="2"/>
        <v/>
      </c>
      <c r="G129" s="51">
        <v>0</v>
      </c>
      <c r="H129" s="52" t="str">
        <f t="shared" si="3"/>
        <v/>
      </c>
    </row>
    <row r="130" spans="1:8" ht="60" x14ac:dyDescent="0.2">
      <c r="A130" s="68" t="s">
        <v>248</v>
      </c>
      <c r="B130" s="69" t="s">
        <v>249</v>
      </c>
      <c r="C130" s="70">
        <v>40000</v>
      </c>
      <c r="D130" s="70">
        <v>10000</v>
      </c>
      <c r="E130" s="70">
        <v>10869.409439999999</v>
      </c>
      <c r="F130" s="55">
        <f t="shared" si="2"/>
        <v>108.6940944</v>
      </c>
      <c r="G130" s="70">
        <v>8414.06459</v>
      </c>
      <c r="H130" s="52">
        <f t="shared" si="3"/>
        <v>129.18143572273195</v>
      </c>
    </row>
    <row r="131" spans="1:8" ht="39.6" customHeight="1" x14ac:dyDescent="0.2">
      <c r="A131" s="68" t="s">
        <v>250</v>
      </c>
      <c r="B131" s="74" t="s">
        <v>251</v>
      </c>
      <c r="C131" s="73">
        <f t="shared" ref="C131:G132" si="7">C132</f>
        <v>25000</v>
      </c>
      <c r="D131" s="73">
        <f t="shared" si="7"/>
        <v>7000</v>
      </c>
      <c r="E131" s="73">
        <f t="shared" si="7"/>
        <v>5083.8639699999994</v>
      </c>
      <c r="F131" s="55">
        <f t="shared" si="2"/>
        <v>72.626628142857129</v>
      </c>
      <c r="G131" s="73">
        <f t="shared" si="7"/>
        <v>274.31108</v>
      </c>
      <c r="H131" s="52" t="str">
        <f t="shared" si="3"/>
        <v>&gt;200</v>
      </c>
    </row>
    <row r="132" spans="1:8" ht="25.5" x14ac:dyDescent="0.2">
      <c r="A132" s="68" t="s">
        <v>252</v>
      </c>
      <c r="B132" s="74" t="s">
        <v>253</v>
      </c>
      <c r="C132" s="73">
        <f t="shared" si="7"/>
        <v>25000</v>
      </c>
      <c r="D132" s="73">
        <f t="shared" si="7"/>
        <v>7000</v>
      </c>
      <c r="E132" s="73">
        <f t="shared" si="7"/>
        <v>5083.8639699999994</v>
      </c>
      <c r="F132" s="55">
        <f t="shared" si="2"/>
        <v>72.626628142857129</v>
      </c>
      <c r="G132" s="73">
        <f t="shared" si="7"/>
        <v>274.31108</v>
      </c>
      <c r="H132" s="52" t="str">
        <f t="shared" si="3"/>
        <v>&gt;200</v>
      </c>
    </row>
    <row r="133" spans="1:8" ht="43.35" customHeight="1" x14ac:dyDescent="0.2">
      <c r="A133" s="68" t="s">
        <v>254</v>
      </c>
      <c r="B133" s="74" t="s">
        <v>255</v>
      </c>
      <c r="C133" s="70">
        <v>25000</v>
      </c>
      <c r="D133" s="70">
        <v>7000</v>
      </c>
      <c r="E133" s="70">
        <v>5083.8639699999994</v>
      </c>
      <c r="F133" s="55">
        <f t="shared" si="2"/>
        <v>72.626628142857129</v>
      </c>
      <c r="G133" s="70">
        <v>274.31108</v>
      </c>
      <c r="H133" s="52" t="str">
        <f t="shared" si="3"/>
        <v>&gt;200</v>
      </c>
    </row>
    <row r="134" spans="1:8" ht="51" x14ac:dyDescent="0.2">
      <c r="A134" s="68" t="s">
        <v>256</v>
      </c>
      <c r="B134" s="74" t="s">
        <v>257</v>
      </c>
      <c r="C134" s="73">
        <f>C135</f>
        <v>25000</v>
      </c>
      <c r="D134" s="73">
        <f t="shared" ref="D134:G135" si="8">D135</f>
        <v>6000</v>
      </c>
      <c r="E134" s="70">
        <f t="shared" si="8"/>
        <v>27113.91761</v>
      </c>
      <c r="F134" s="55" t="str">
        <f t="shared" si="2"/>
        <v>&gt;200</v>
      </c>
      <c r="G134" s="70">
        <f t="shared" si="8"/>
        <v>9430.2243500000004</v>
      </c>
      <c r="H134" s="52" t="str">
        <f t="shared" si="3"/>
        <v>&gt;200</v>
      </c>
    </row>
    <row r="135" spans="1:8" ht="63.75" x14ac:dyDescent="0.2">
      <c r="A135" s="68" t="s">
        <v>258</v>
      </c>
      <c r="B135" s="74" t="s">
        <v>259</v>
      </c>
      <c r="C135" s="70">
        <f>C136</f>
        <v>25000</v>
      </c>
      <c r="D135" s="70">
        <f t="shared" si="8"/>
        <v>6000</v>
      </c>
      <c r="E135" s="70">
        <f t="shared" si="8"/>
        <v>27113.91761</v>
      </c>
      <c r="F135" s="55" t="str">
        <f t="shared" si="2"/>
        <v>&gt;200</v>
      </c>
      <c r="G135" s="70">
        <f t="shared" si="8"/>
        <v>9430.2243500000004</v>
      </c>
      <c r="H135" s="52" t="str">
        <f t="shared" si="3"/>
        <v>&gt;200</v>
      </c>
    </row>
    <row r="136" spans="1:8" ht="63.75" x14ac:dyDescent="0.2">
      <c r="A136" s="68" t="s">
        <v>260</v>
      </c>
      <c r="B136" s="74" t="s">
        <v>261</v>
      </c>
      <c r="C136" s="70">
        <v>25000</v>
      </c>
      <c r="D136" s="70">
        <v>6000</v>
      </c>
      <c r="E136" s="70">
        <v>27113.91761</v>
      </c>
      <c r="F136" s="55" t="str">
        <f t="shared" si="2"/>
        <v>&gt;200</v>
      </c>
      <c r="G136" s="70">
        <v>9430.2243500000004</v>
      </c>
      <c r="H136" s="52" t="str">
        <f t="shared" si="3"/>
        <v>&gt;200</v>
      </c>
    </row>
    <row r="137" spans="1:8" ht="25.5" x14ac:dyDescent="0.2">
      <c r="A137" s="68" t="s">
        <v>262</v>
      </c>
      <c r="B137" s="74" t="s">
        <v>263</v>
      </c>
      <c r="C137" s="70">
        <f>C138</f>
        <v>64378.35</v>
      </c>
      <c r="D137" s="70">
        <f>D138</f>
        <v>10000</v>
      </c>
      <c r="E137" s="70">
        <f>E138</f>
        <v>1960.65579</v>
      </c>
      <c r="F137" s="55">
        <f t="shared" si="2"/>
        <v>19.606557899999999</v>
      </c>
      <c r="G137" s="70">
        <f>G138</f>
        <v>0</v>
      </c>
      <c r="H137" s="52" t="str">
        <f t="shared" si="3"/>
        <v/>
      </c>
    </row>
    <row r="138" spans="1:8" ht="38.25" x14ac:dyDescent="0.2">
      <c r="A138" s="68" t="s">
        <v>264</v>
      </c>
      <c r="B138" s="74" t="s">
        <v>265</v>
      </c>
      <c r="C138" s="70">
        <v>64378.35</v>
      </c>
      <c r="D138" s="70">
        <v>10000</v>
      </c>
      <c r="E138" s="70">
        <v>1960.65579</v>
      </c>
      <c r="F138" s="55">
        <f t="shared" si="2"/>
        <v>19.606557899999999</v>
      </c>
      <c r="G138" s="70">
        <v>0</v>
      </c>
      <c r="H138" s="52" t="str">
        <f t="shared" si="3"/>
        <v/>
      </c>
    </row>
    <row r="139" spans="1:8" x14ac:dyDescent="0.2">
      <c r="A139" s="68" t="s">
        <v>266</v>
      </c>
      <c r="B139" s="74" t="s">
        <v>267</v>
      </c>
      <c r="C139" s="73">
        <v>3000</v>
      </c>
      <c r="D139" s="73">
        <v>740</v>
      </c>
      <c r="E139" s="73">
        <v>4842.95928</v>
      </c>
      <c r="F139" s="55" t="str">
        <f t="shared" si="2"/>
        <v>&gt;200</v>
      </c>
      <c r="G139" s="73">
        <v>3726.5864299999998</v>
      </c>
      <c r="H139" s="52">
        <f t="shared" si="3"/>
        <v>129.9569826426916</v>
      </c>
    </row>
    <row r="140" spans="1:8" x14ac:dyDescent="0.2">
      <c r="A140" s="68" t="s">
        <v>268</v>
      </c>
      <c r="B140" s="74" t="s">
        <v>269</v>
      </c>
      <c r="C140" s="73">
        <f>C141+C143+C145</f>
        <v>4000</v>
      </c>
      <c r="D140" s="73">
        <f>D141+D143+D145</f>
        <v>850</v>
      </c>
      <c r="E140" s="73">
        <f>E141+E143+E145</f>
        <v>3119.8891500000004</v>
      </c>
      <c r="F140" s="55" t="str">
        <f t="shared" si="2"/>
        <v>&gt;200</v>
      </c>
      <c r="G140" s="73">
        <f>G141+G143+G145</f>
        <v>3244.4702500000003</v>
      </c>
      <c r="H140" s="52">
        <f t="shared" si="3"/>
        <v>96.160202116200637</v>
      </c>
    </row>
    <row r="141" spans="1:8" x14ac:dyDescent="0.2">
      <c r="A141" s="68" t="s">
        <v>270</v>
      </c>
      <c r="B141" s="74" t="s">
        <v>271</v>
      </c>
      <c r="C141" s="70">
        <f>C142</f>
        <v>0</v>
      </c>
      <c r="D141" s="70">
        <f>D142</f>
        <v>0</v>
      </c>
      <c r="E141" s="70">
        <f>E142</f>
        <v>-48.806910000000002</v>
      </c>
      <c r="F141" s="55" t="str">
        <f t="shared" si="2"/>
        <v/>
      </c>
      <c r="G141" s="70">
        <f>G142</f>
        <v>1922.6970800000001</v>
      </c>
      <c r="H141" s="52">
        <f t="shared" si="3"/>
        <v>-2.5384607126984351</v>
      </c>
    </row>
    <row r="142" spans="1:8" ht="19.899999999999999" customHeight="1" x14ac:dyDescent="0.2">
      <c r="A142" s="68" t="s">
        <v>272</v>
      </c>
      <c r="B142" s="74" t="s">
        <v>273</v>
      </c>
      <c r="C142" s="70">
        <v>0</v>
      </c>
      <c r="D142" s="93">
        <v>0</v>
      </c>
      <c r="E142" s="93">
        <v>-48.806910000000002</v>
      </c>
      <c r="F142" s="55" t="str">
        <f t="shared" si="2"/>
        <v/>
      </c>
      <c r="G142" s="93">
        <v>1922.6970800000001</v>
      </c>
      <c r="H142" s="52">
        <f t="shared" si="3"/>
        <v>-2.5384607126984351</v>
      </c>
    </row>
    <row r="143" spans="1:8" ht="25.5" hidden="1" customHeight="1" x14ac:dyDescent="0.2">
      <c r="A143" s="68" t="s">
        <v>274</v>
      </c>
      <c r="B143" s="74" t="s">
        <v>275</v>
      </c>
      <c r="C143" s="73">
        <f>C144</f>
        <v>0</v>
      </c>
      <c r="D143" s="73">
        <f>D144</f>
        <v>0</v>
      </c>
      <c r="E143" s="73"/>
      <c r="F143" s="55" t="str">
        <f t="shared" si="2"/>
        <v/>
      </c>
      <c r="G143" s="73"/>
      <c r="H143" s="52" t="str">
        <f t="shared" si="3"/>
        <v/>
      </c>
    </row>
    <row r="144" spans="1:8" ht="23.85" hidden="1" customHeight="1" x14ac:dyDescent="0.2">
      <c r="A144" s="68" t="s">
        <v>276</v>
      </c>
      <c r="B144" s="74" t="s">
        <v>277</v>
      </c>
      <c r="C144" s="70"/>
      <c r="D144" s="70"/>
      <c r="E144" s="70"/>
      <c r="F144" s="55" t="str">
        <f t="shared" si="2"/>
        <v/>
      </c>
      <c r="G144" s="70"/>
      <c r="H144" s="52" t="str">
        <f t="shared" si="3"/>
        <v/>
      </c>
    </row>
    <row r="145" spans="1:8" x14ac:dyDescent="0.2">
      <c r="A145" s="68" t="s">
        <v>278</v>
      </c>
      <c r="B145" s="74" t="s">
        <v>279</v>
      </c>
      <c r="C145" s="73">
        <f>SUM(C146)</f>
        <v>4000</v>
      </c>
      <c r="D145" s="73">
        <f>SUM(D146)</f>
        <v>850</v>
      </c>
      <c r="E145" s="73">
        <f>SUM(E146)</f>
        <v>3168.6960600000002</v>
      </c>
      <c r="F145" s="55" t="str">
        <f t="shared" si="2"/>
        <v>&gt;200</v>
      </c>
      <c r="G145" s="73">
        <f>SUM(G146)</f>
        <v>1321.7731699999999</v>
      </c>
      <c r="H145" s="52" t="str">
        <f t="shared" si="3"/>
        <v>&gt;200</v>
      </c>
    </row>
    <row r="146" spans="1:8" x14ac:dyDescent="0.2">
      <c r="A146" s="68" t="s">
        <v>280</v>
      </c>
      <c r="B146" s="74" t="s">
        <v>281</v>
      </c>
      <c r="C146" s="70">
        <f>C147+C148+C149</f>
        <v>4000</v>
      </c>
      <c r="D146" s="70">
        <f>D147+D148+D149</f>
        <v>850</v>
      </c>
      <c r="E146" s="70">
        <f>E147+E148+E149</f>
        <v>3168.6960600000002</v>
      </c>
      <c r="F146" s="55" t="str">
        <f t="shared" ref="F146:F209" si="9">IFERROR(IF((E146/D146)*100&gt;200,"&gt;200",(E146/D146)*100),"")</f>
        <v>&gt;200</v>
      </c>
      <c r="G146" s="70">
        <f>G147+G148</f>
        <v>1321.7731699999999</v>
      </c>
      <c r="H146" s="52" t="str">
        <f t="shared" ref="H146:H209" si="10">IFERROR(IF(E146/G146*100&gt;200,"&gt;200",E146/G146*100),"")</f>
        <v>&gt;200</v>
      </c>
    </row>
    <row r="147" spans="1:8" ht="51" x14ac:dyDescent="0.2">
      <c r="A147" s="68" t="s">
        <v>282</v>
      </c>
      <c r="B147" s="74" t="s">
        <v>283</v>
      </c>
      <c r="C147" s="70">
        <v>2500</v>
      </c>
      <c r="D147" s="70">
        <v>600</v>
      </c>
      <c r="E147" s="70">
        <v>1150.03548</v>
      </c>
      <c r="F147" s="55">
        <f t="shared" si="9"/>
        <v>191.67258000000001</v>
      </c>
      <c r="G147" s="70">
        <v>1260.7195400000001</v>
      </c>
      <c r="H147" s="52">
        <f t="shared" si="10"/>
        <v>91.220564408797841</v>
      </c>
    </row>
    <row r="148" spans="1:8" ht="25.5" x14ac:dyDescent="0.2">
      <c r="A148" s="68" t="s">
        <v>284</v>
      </c>
      <c r="B148" s="74" t="s">
        <v>285</v>
      </c>
      <c r="C148" s="70">
        <v>1500</v>
      </c>
      <c r="D148" s="70">
        <v>250</v>
      </c>
      <c r="E148" s="70">
        <v>212.01127</v>
      </c>
      <c r="F148" s="55">
        <f t="shared" si="9"/>
        <v>84.804507999999998</v>
      </c>
      <c r="G148" s="70">
        <v>61.053629999999998</v>
      </c>
      <c r="H148" s="52" t="str">
        <f t="shared" si="10"/>
        <v>&gt;200</v>
      </c>
    </row>
    <row r="149" spans="1:8" ht="63.75" x14ac:dyDescent="0.2">
      <c r="A149" s="68" t="s">
        <v>286</v>
      </c>
      <c r="B149" s="74" t="s">
        <v>287</v>
      </c>
      <c r="C149" s="70">
        <v>0</v>
      </c>
      <c r="D149" s="70">
        <v>0</v>
      </c>
      <c r="E149" s="70">
        <v>1806.64931</v>
      </c>
      <c r="F149" s="55" t="str">
        <f t="shared" si="9"/>
        <v/>
      </c>
      <c r="G149" s="70"/>
      <c r="H149" s="52" t="str">
        <f t="shared" si="10"/>
        <v/>
      </c>
    </row>
    <row r="150" spans="1:8" x14ac:dyDescent="0.2">
      <c r="A150" s="53" t="s">
        <v>288</v>
      </c>
      <c r="B150" s="78" t="s">
        <v>289</v>
      </c>
      <c r="C150" s="56">
        <f>C151+C203+C213</f>
        <v>3799441.10513</v>
      </c>
      <c r="D150" s="56">
        <f>D151+D203+D213</f>
        <v>895921.29712999996</v>
      </c>
      <c r="E150" s="56">
        <f>E151+E203+E208+E213</f>
        <v>805445.07094999996</v>
      </c>
      <c r="F150" s="55">
        <f t="shared" si="9"/>
        <v>89.901319851438728</v>
      </c>
      <c r="G150" s="56">
        <f>G151+G203+G208+G213</f>
        <v>798710.70000000007</v>
      </c>
      <c r="H150" s="52">
        <f t="shared" si="10"/>
        <v>100.84315521877944</v>
      </c>
    </row>
    <row r="151" spans="1:8" x14ac:dyDescent="0.2">
      <c r="A151" s="53" t="s">
        <v>290</v>
      </c>
      <c r="B151" s="78" t="s">
        <v>291</v>
      </c>
      <c r="C151" s="94">
        <f>C152+C169+C198</f>
        <v>3774001.08</v>
      </c>
      <c r="D151" s="94">
        <f>D152+D169+D198</f>
        <v>912081.272</v>
      </c>
      <c r="E151" s="94">
        <f>E152+E169+E198</f>
        <v>821605.04582</v>
      </c>
      <c r="F151" s="55">
        <f t="shared" si="9"/>
        <v>90.080245153855117</v>
      </c>
      <c r="G151" s="94">
        <f>G152+G169+G198</f>
        <v>794176.8</v>
      </c>
      <c r="H151" s="52">
        <f t="shared" si="10"/>
        <v>103.45366999136716</v>
      </c>
    </row>
    <row r="152" spans="1:8" ht="25.5" x14ac:dyDescent="0.2">
      <c r="A152" s="68" t="s">
        <v>292</v>
      </c>
      <c r="B152" s="74" t="s">
        <v>293</v>
      </c>
      <c r="C152" s="94">
        <f>C153+C155+C157+C167+C161+C165+C163+C159</f>
        <v>753374.08</v>
      </c>
      <c r="D152" s="94">
        <f>D153+D155+D157+D167+D161+D165+D163+D159</f>
        <v>172293</v>
      </c>
      <c r="E152" s="94">
        <f>E153+E155+E157+E167+E161+E165+E163+E159</f>
        <v>91207</v>
      </c>
      <c r="F152" s="55">
        <f t="shared" si="9"/>
        <v>52.937147765724667</v>
      </c>
      <c r="G152" s="94">
        <f>G153+G155+G157+G167+G161+G165</f>
        <v>98260.6</v>
      </c>
      <c r="H152" s="52">
        <f t="shared" si="10"/>
        <v>92.821537828997577</v>
      </c>
    </row>
    <row r="153" spans="1:8" ht="51" x14ac:dyDescent="0.2">
      <c r="A153" s="95" t="s">
        <v>294</v>
      </c>
      <c r="B153" s="96" t="s">
        <v>295</v>
      </c>
      <c r="C153" s="94">
        <f>C154</f>
        <v>77098</v>
      </c>
      <c r="D153" s="94">
        <f>D154</f>
        <v>0</v>
      </c>
      <c r="E153" s="94">
        <v>0</v>
      </c>
      <c r="F153" s="55" t="str">
        <f t="shared" si="9"/>
        <v/>
      </c>
      <c r="G153" s="94">
        <v>0</v>
      </c>
      <c r="H153" s="52" t="str">
        <f t="shared" si="10"/>
        <v/>
      </c>
    </row>
    <row r="154" spans="1:8" ht="51" x14ac:dyDescent="0.2">
      <c r="A154" s="97" t="s">
        <v>296</v>
      </c>
      <c r="B154" s="98" t="s">
        <v>297</v>
      </c>
      <c r="C154" s="99">
        <v>77098</v>
      </c>
      <c r="D154" s="99">
        <v>0</v>
      </c>
      <c r="E154" s="99">
        <v>0</v>
      </c>
      <c r="F154" s="55" t="str">
        <f t="shared" si="9"/>
        <v/>
      </c>
      <c r="G154" s="99">
        <v>0</v>
      </c>
      <c r="H154" s="52" t="str">
        <f t="shared" si="10"/>
        <v/>
      </c>
    </row>
    <row r="155" spans="1:8" ht="25.5" x14ac:dyDescent="0.2">
      <c r="A155" s="100" t="s">
        <v>298</v>
      </c>
      <c r="B155" s="98" t="s">
        <v>299</v>
      </c>
      <c r="C155" s="94">
        <f>C156</f>
        <v>0</v>
      </c>
      <c r="D155" s="99">
        <f>D156</f>
        <v>0</v>
      </c>
      <c r="E155" s="99">
        <f>E156</f>
        <v>0</v>
      </c>
      <c r="F155" s="55" t="str">
        <f t="shared" si="9"/>
        <v/>
      </c>
      <c r="G155" s="99">
        <f>G156</f>
        <v>0</v>
      </c>
      <c r="H155" s="52" t="str">
        <f t="shared" si="10"/>
        <v/>
      </c>
    </row>
    <row r="156" spans="1:8" ht="25.5" x14ac:dyDescent="0.2">
      <c r="A156" s="100" t="s">
        <v>300</v>
      </c>
      <c r="B156" s="98" t="s">
        <v>301</v>
      </c>
      <c r="C156" s="99">
        <v>0</v>
      </c>
      <c r="D156" s="99">
        <v>0</v>
      </c>
      <c r="E156" s="99">
        <v>0</v>
      </c>
      <c r="F156" s="55" t="str">
        <f t="shared" si="9"/>
        <v/>
      </c>
      <c r="G156" s="99">
        <v>0</v>
      </c>
      <c r="H156" s="52" t="str">
        <f t="shared" si="10"/>
        <v/>
      </c>
    </row>
    <row r="157" spans="1:8" ht="51" x14ac:dyDescent="0.2">
      <c r="A157" s="100" t="s">
        <v>302</v>
      </c>
      <c r="B157" s="98" t="s">
        <v>303</v>
      </c>
      <c r="C157" s="94">
        <f>C158</f>
        <v>0</v>
      </c>
      <c r="D157" s="99">
        <f>D158</f>
        <v>0</v>
      </c>
      <c r="E157" s="99">
        <f>E158</f>
        <v>0</v>
      </c>
      <c r="F157" s="55" t="str">
        <f t="shared" si="9"/>
        <v/>
      </c>
      <c r="G157" s="99">
        <f>G158</f>
        <v>0</v>
      </c>
      <c r="H157" s="52" t="str">
        <f t="shared" si="10"/>
        <v/>
      </c>
    </row>
    <row r="158" spans="1:8" ht="51" x14ac:dyDescent="0.2">
      <c r="A158" s="100" t="s">
        <v>304</v>
      </c>
      <c r="B158" s="98" t="s">
        <v>305</v>
      </c>
      <c r="C158" s="99">
        <v>0</v>
      </c>
      <c r="D158" s="99">
        <v>0</v>
      </c>
      <c r="E158" s="99">
        <v>0</v>
      </c>
      <c r="F158" s="55" t="str">
        <f t="shared" si="9"/>
        <v/>
      </c>
      <c r="G158" s="99">
        <v>0</v>
      </c>
      <c r="H158" s="52" t="str">
        <f t="shared" si="10"/>
        <v/>
      </c>
    </row>
    <row r="159" spans="1:8" ht="38.25" x14ac:dyDescent="0.2">
      <c r="A159" s="100" t="s">
        <v>306</v>
      </c>
      <c r="B159" s="98" t="s">
        <v>307</v>
      </c>
      <c r="C159" s="99">
        <f>C160</f>
        <v>3044</v>
      </c>
      <c r="D159" s="99">
        <f>D160</f>
        <v>813</v>
      </c>
      <c r="E159" s="99">
        <f>E160</f>
        <v>0</v>
      </c>
      <c r="F159" s="55">
        <f t="shared" si="9"/>
        <v>0</v>
      </c>
      <c r="G159" s="99"/>
      <c r="H159" s="52" t="str">
        <f t="shared" si="10"/>
        <v/>
      </c>
    </row>
    <row r="160" spans="1:8" ht="38.25" x14ac:dyDescent="0.2">
      <c r="A160" s="100" t="s">
        <v>308</v>
      </c>
      <c r="B160" s="98" t="s">
        <v>309</v>
      </c>
      <c r="C160" s="99">
        <v>3044</v>
      </c>
      <c r="D160" s="99">
        <v>813</v>
      </c>
      <c r="E160" s="99">
        <v>0</v>
      </c>
      <c r="F160" s="55">
        <f t="shared" si="9"/>
        <v>0</v>
      </c>
      <c r="G160" s="99"/>
      <c r="H160" s="52" t="str">
        <f t="shared" si="10"/>
        <v/>
      </c>
    </row>
    <row r="161" spans="1:8" ht="38.25" x14ac:dyDescent="0.2">
      <c r="A161" s="100" t="s">
        <v>310</v>
      </c>
      <c r="B161" s="98" t="s">
        <v>311</v>
      </c>
      <c r="C161" s="99">
        <f>C162</f>
        <v>0</v>
      </c>
      <c r="D161" s="99">
        <f>D162</f>
        <v>0</v>
      </c>
      <c r="E161" s="99">
        <f>E162</f>
        <v>0</v>
      </c>
      <c r="F161" s="55" t="str">
        <f t="shared" si="9"/>
        <v/>
      </c>
      <c r="G161" s="99">
        <f>G162</f>
        <v>0</v>
      </c>
      <c r="H161" s="52" t="str">
        <f t="shared" si="10"/>
        <v/>
      </c>
    </row>
    <row r="162" spans="1:8" ht="38.25" x14ac:dyDescent="0.2">
      <c r="A162" s="101" t="s">
        <v>312</v>
      </c>
      <c r="B162" s="102" t="s">
        <v>313</v>
      </c>
      <c r="C162" s="99">
        <v>0</v>
      </c>
      <c r="D162" s="99">
        <v>0</v>
      </c>
      <c r="E162" s="99">
        <v>0</v>
      </c>
      <c r="F162" s="55" t="str">
        <f t="shared" si="9"/>
        <v/>
      </c>
      <c r="G162" s="99">
        <v>0</v>
      </c>
      <c r="H162" s="52" t="str">
        <f t="shared" si="10"/>
        <v/>
      </c>
    </row>
    <row r="163" spans="1:8" ht="25.5" x14ac:dyDescent="0.2">
      <c r="A163" s="100" t="s">
        <v>314</v>
      </c>
      <c r="B163" s="103" t="s">
        <v>315</v>
      </c>
      <c r="C163" s="99">
        <f>C164</f>
        <v>2038.2</v>
      </c>
      <c r="D163" s="99">
        <f>D164</f>
        <v>0</v>
      </c>
      <c r="E163" s="99">
        <f>E164</f>
        <v>0</v>
      </c>
      <c r="F163" s="55" t="str">
        <f t="shared" si="9"/>
        <v/>
      </c>
      <c r="G163" s="99"/>
      <c r="H163" s="52" t="str">
        <f t="shared" si="10"/>
        <v/>
      </c>
    </row>
    <row r="164" spans="1:8" ht="25.5" x14ac:dyDescent="0.2">
      <c r="A164" s="100" t="s">
        <v>316</v>
      </c>
      <c r="B164" s="103" t="s">
        <v>317</v>
      </c>
      <c r="C164" s="99">
        <v>2038.2</v>
      </c>
      <c r="D164" s="99">
        <v>0</v>
      </c>
      <c r="E164" s="99">
        <v>0</v>
      </c>
      <c r="F164" s="55" t="str">
        <f t="shared" si="9"/>
        <v/>
      </c>
      <c r="G164" s="99"/>
      <c r="H164" s="52" t="str">
        <f t="shared" si="10"/>
        <v/>
      </c>
    </row>
    <row r="165" spans="1:8" ht="25.5" x14ac:dyDescent="0.2">
      <c r="A165" s="100" t="s">
        <v>318</v>
      </c>
      <c r="B165" s="103" t="s">
        <v>319</v>
      </c>
      <c r="C165" s="99">
        <f>C166</f>
        <v>113361.52</v>
      </c>
      <c r="D165" s="99">
        <f>D166</f>
        <v>0</v>
      </c>
      <c r="E165" s="99">
        <f>E166</f>
        <v>0</v>
      </c>
      <c r="F165" s="55" t="str">
        <f t="shared" si="9"/>
        <v/>
      </c>
      <c r="G165" s="99">
        <f>G166</f>
        <v>0</v>
      </c>
      <c r="H165" s="52" t="str">
        <f t="shared" si="10"/>
        <v/>
      </c>
    </row>
    <row r="166" spans="1:8" ht="25.5" x14ac:dyDescent="0.2">
      <c r="A166" s="100" t="s">
        <v>320</v>
      </c>
      <c r="B166" s="103" t="s">
        <v>321</v>
      </c>
      <c r="C166" s="99">
        <v>113361.52</v>
      </c>
      <c r="D166" s="99">
        <v>0</v>
      </c>
      <c r="E166" s="99">
        <v>0</v>
      </c>
      <c r="F166" s="55" t="str">
        <f t="shared" si="9"/>
        <v/>
      </c>
      <c r="G166" s="99">
        <v>0</v>
      </c>
      <c r="H166" s="52" t="str">
        <f t="shared" si="10"/>
        <v/>
      </c>
    </row>
    <row r="167" spans="1:8" x14ac:dyDescent="0.2">
      <c r="A167" s="68" t="s">
        <v>322</v>
      </c>
      <c r="B167" s="74" t="s">
        <v>323</v>
      </c>
      <c r="C167" s="94">
        <f>C168</f>
        <v>557832.36</v>
      </c>
      <c r="D167" s="94">
        <f>D168</f>
        <v>171480</v>
      </c>
      <c r="E167" s="94">
        <f>E168</f>
        <v>91207</v>
      </c>
      <c r="F167" s="55">
        <f t="shared" si="9"/>
        <v>53.188126895264752</v>
      </c>
      <c r="G167" s="94">
        <f>G168</f>
        <v>98260.6</v>
      </c>
      <c r="H167" s="52">
        <f t="shared" si="10"/>
        <v>92.821537828997577</v>
      </c>
    </row>
    <row r="168" spans="1:8" x14ac:dyDescent="0.2">
      <c r="A168" s="68" t="s">
        <v>324</v>
      </c>
      <c r="B168" s="74" t="s">
        <v>325</v>
      </c>
      <c r="C168" s="99">
        <v>557832.36</v>
      </c>
      <c r="D168" s="99">
        <v>171480</v>
      </c>
      <c r="E168" s="70">
        <v>91207</v>
      </c>
      <c r="F168" s="55">
        <f t="shared" si="9"/>
        <v>53.188126895264752</v>
      </c>
      <c r="G168" s="70">
        <v>98260.6</v>
      </c>
      <c r="H168" s="52">
        <f t="shared" si="10"/>
        <v>92.821537828997577</v>
      </c>
    </row>
    <row r="169" spans="1:8" x14ac:dyDescent="0.2">
      <c r="A169" s="68" t="s">
        <v>326</v>
      </c>
      <c r="B169" s="74" t="s">
        <v>327</v>
      </c>
      <c r="C169" s="94">
        <f>C174+C176+C178+C180+C182+C196+C170+C172+C184+C188+C186+C192+C190+C194</f>
        <v>3020627</v>
      </c>
      <c r="D169" s="94">
        <f>D174+D176+D178+D180+D182+D196+D170+D172+D184+D188+D186+D192+D190+D194</f>
        <v>739788.272</v>
      </c>
      <c r="E169" s="94">
        <f>E174+E176+E178+E180+E182+E196+E170+E172+E184+E188+E186+E192+E190+E194</f>
        <v>730398.04582</v>
      </c>
      <c r="F169" s="55">
        <f t="shared" si="9"/>
        <v>98.730687341850697</v>
      </c>
      <c r="G169" s="94">
        <f>G174+G176+G178+G180+G182+G196+G170+G172+G184+G188+G186+G192</f>
        <v>688534.20000000007</v>
      </c>
      <c r="H169" s="52">
        <f t="shared" si="10"/>
        <v>106.08014036485042</v>
      </c>
    </row>
    <row r="170" spans="1:8" ht="26.45" hidden="1" customHeight="1" x14ac:dyDescent="0.2">
      <c r="A170" s="68" t="s">
        <v>328</v>
      </c>
      <c r="B170" s="74" t="s">
        <v>329</v>
      </c>
      <c r="C170" s="94">
        <f>C171</f>
        <v>0</v>
      </c>
      <c r="D170" s="94">
        <f>D171</f>
        <v>0</v>
      </c>
      <c r="E170" s="94"/>
      <c r="F170" s="55" t="str">
        <f t="shared" si="9"/>
        <v/>
      </c>
      <c r="G170" s="94"/>
      <c r="H170" s="52" t="str">
        <f t="shared" si="10"/>
        <v/>
      </c>
    </row>
    <row r="171" spans="1:8" ht="26.45" hidden="1" customHeight="1" x14ac:dyDescent="0.2">
      <c r="A171" s="68" t="s">
        <v>330</v>
      </c>
      <c r="B171" s="74" t="s">
        <v>331</v>
      </c>
      <c r="C171" s="99">
        <v>0</v>
      </c>
      <c r="D171" s="99">
        <v>0</v>
      </c>
      <c r="E171" s="99"/>
      <c r="F171" s="55" t="str">
        <f t="shared" si="9"/>
        <v/>
      </c>
      <c r="G171" s="99"/>
      <c r="H171" s="52" t="str">
        <f t="shared" si="10"/>
        <v/>
      </c>
    </row>
    <row r="172" spans="1:8" ht="39.6" hidden="1" customHeight="1" x14ac:dyDescent="0.2">
      <c r="A172" s="68" t="s">
        <v>332</v>
      </c>
      <c r="B172" s="74" t="s">
        <v>333</v>
      </c>
      <c r="C172" s="94">
        <f>C173</f>
        <v>0</v>
      </c>
      <c r="D172" s="94">
        <f>D173</f>
        <v>0</v>
      </c>
      <c r="E172" s="94"/>
      <c r="F172" s="55" t="str">
        <f t="shared" si="9"/>
        <v/>
      </c>
      <c r="G172" s="94"/>
      <c r="H172" s="52" t="str">
        <f t="shared" si="10"/>
        <v/>
      </c>
    </row>
    <row r="173" spans="1:8" ht="39.6" hidden="1" customHeight="1" x14ac:dyDescent="0.2">
      <c r="A173" s="68" t="s">
        <v>334</v>
      </c>
      <c r="B173" s="74" t="s">
        <v>335</v>
      </c>
      <c r="C173" s="99">
        <v>0</v>
      </c>
      <c r="D173" s="99">
        <v>0</v>
      </c>
      <c r="E173" s="99"/>
      <c r="F173" s="55" t="str">
        <f t="shared" si="9"/>
        <v/>
      </c>
      <c r="G173" s="99"/>
      <c r="H173" s="52" t="str">
        <f t="shared" si="10"/>
        <v/>
      </c>
    </row>
    <row r="174" spans="1:8" ht="25.5" x14ac:dyDescent="0.2">
      <c r="A174" s="68" t="s">
        <v>336</v>
      </c>
      <c r="B174" s="74" t="s">
        <v>337</v>
      </c>
      <c r="C174" s="94">
        <f>C175</f>
        <v>0</v>
      </c>
      <c r="D174" s="94">
        <f>D175</f>
        <v>0</v>
      </c>
      <c r="E174" s="94">
        <f>E175</f>
        <v>0</v>
      </c>
      <c r="F174" s="55" t="str">
        <f t="shared" si="9"/>
        <v/>
      </c>
      <c r="G174" s="94">
        <f>G175</f>
        <v>3348</v>
      </c>
      <c r="H174" s="52">
        <f t="shared" si="10"/>
        <v>0</v>
      </c>
    </row>
    <row r="175" spans="1:8" ht="25.5" x14ac:dyDescent="0.2">
      <c r="A175" s="68" t="s">
        <v>338</v>
      </c>
      <c r="B175" s="74" t="s">
        <v>339</v>
      </c>
      <c r="C175" s="99"/>
      <c r="D175" s="99"/>
      <c r="E175" s="70"/>
      <c r="F175" s="55" t="str">
        <f t="shared" si="9"/>
        <v/>
      </c>
      <c r="G175" s="70">
        <v>3348</v>
      </c>
      <c r="H175" s="52">
        <f t="shared" si="10"/>
        <v>0</v>
      </c>
    </row>
    <row r="176" spans="1:8" ht="38.25" x14ac:dyDescent="0.2">
      <c r="A176" s="68" t="s">
        <v>340</v>
      </c>
      <c r="B176" s="74" t="s">
        <v>341</v>
      </c>
      <c r="C176" s="94">
        <f>C177</f>
        <v>55026</v>
      </c>
      <c r="D176" s="94">
        <f>D177</f>
        <v>16441</v>
      </c>
      <c r="E176" s="94">
        <f>E177</f>
        <v>16112.32359</v>
      </c>
      <c r="F176" s="55">
        <f t="shared" si="9"/>
        <v>98.00087336536707</v>
      </c>
      <c r="G176" s="94">
        <f>G177</f>
        <v>15092</v>
      </c>
      <c r="H176" s="52">
        <f t="shared" si="10"/>
        <v>106.76069169096209</v>
      </c>
    </row>
    <row r="177" spans="1:8" ht="25.5" x14ac:dyDescent="0.2">
      <c r="A177" s="68" t="s">
        <v>342</v>
      </c>
      <c r="B177" s="74" t="s">
        <v>343</v>
      </c>
      <c r="C177" s="99">
        <v>55026</v>
      </c>
      <c r="D177" s="99">
        <v>16441</v>
      </c>
      <c r="E177" s="70">
        <v>16112.32359</v>
      </c>
      <c r="F177" s="55">
        <f t="shared" si="9"/>
        <v>98.00087336536707</v>
      </c>
      <c r="G177" s="70">
        <v>15092</v>
      </c>
      <c r="H177" s="52">
        <f t="shared" si="10"/>
        <v>106.76069169096209</v>
      </c>
    </row>
    <row r="178" spans="1:8" ht="27" customHeight="1" x14ac:dyDescent="0.2">
      <c r="A178" s="68" t="s">
        <v>344</v>
      </c>
      <c r="B178" s="74" t="s">
        <v>345</v>
      </c>
      <c r="C178" s="94">
        <f>C179</f>
        <v>156383</v>
      </c>
      <c r="D178" s="94">
        <f>D179</f>
        <v>49572.09</v>
      </c>
      <c r="E178" s="94">
        <f>E179</f>
        <v>44841.07</v>
      </c>
      <c r="F178" s="55">
        <f t="shared" si="9"/>
        <v>90.456282960835438</v>
      </c>
      <c r="G178" s="94">
        <f>G179</f>
        <v>39695.5</v>
      </c>
      <c r="H178" s="52">
        <f t="shared" si="10"/>
        <v>112.96260281392097</v>
      </c>
    </row>
    <row r="179" spans="1:8" ht="25.5" x14ac:dyDescent="0.2">
      <c r="A179" s="68" t="s">
        <v>346</v>
      </c>
      <c r="B179" s="74" t="s">
        <v>347</v>
      </c>
      <c r="C179" s="99">
        <v>156383</v>
      </c>
      <c r="D179" s="99">
        <v>49572.09</v>
      </c>
      <c r="E179" s="70">
        <v>44841.07</v>
      </c>
      <c r="F179" s="55">
        <f t="shared" si="9"/>
        <v>90.456282960835438</v>
      </c>
      <c r="G179" s="70">
        <v>39695.5</v>
      </c>
      <c r="H179" s="52">
        <f t="shared" si="10"/>
        <v>112.96260281392097</v>
      </c>
    </row>
    <row r="180" spans="1:8" ht="52.9" hidden="1" customHeight="1" x14ac:dyDescent="0.2">
      <c r="A180" s="104" t="s">
        <v>348</v>
      </c>
      <c r="B180" s="105" t="s">
        <v>349</v>
      </c>
      <c r="C180" s="106">
        <f>C181</f>
        <v>0</v>
      </c>
      <c r="D180" s="106">
        <f>D181</f>
        <v>0</v>
      </c>
      <c r="E180" s="106"/>
      <c r="F180" s="55" t="str">
        <f t="shared" si="9"/>
        <v/>
      </c>
      <c r="G180" s="106"/>
      <c r="H180" s="52" t="str">
        <f t="shared" si="10"/>
        <v/>
      </c>
    </row>
    <row r="181" spans="1:8" ht="52.9" hidden="1" customHeight="1" x14ac:dyDescent="0.2">
      <c r="A181" s="104" t="s">
        <v>350</v>
      </c>
      <c r="B181" s="105" t="s">
        <v>351</v>
      </c>
      <c r="C181" s="107">
        <v>0</v>
      </c>
      <c r="D181" s="107">
        <v>0</v>
      </c>
      <c r="E181" s="107"/>
      <c r="F181" s="55" t="str">
        <f t="shared" si="9"/>
        <v/>
      </c>
      <c r="G181" s="107"/>
      <c r="H181" s="52" t="str">
        <f t="shared" si="10"/>
        <v/>
      </c>
    </row>
    <row r="182" spans="1:8" ht="54.6" customHeight="1" x14ac:dyDescent="0.2">
      <c r="A182" s="68" t="s">
        <v>352</v>
      </c>
      <c r="B182" s="74" t="s">
        <v>353</v>
      </c>
      <c r="C182" s="94">
        <f>C183</f>
        <v>82258</v>
      </c>
      <c r="D182" s="94">
        <f>D183</f>
        <v>24931.682000000001</v>
      </c>
      <c r="E182" s="94">
        <f>E183</f>
        <v>24912.682000000001</v>
      </c>
      <c r="F182" s="55">
        <f t="shared" si="9"/>
        <v>99.923791744175134</v>
      </c>
      <c r="G182" s="94">
        <f>G183</f>
        <v>22998.799999999999</v>
      </c>
      <c r="H182" s="52">
        <f t="shared" si="10"/>
        <v>108.32166026053534</v>
      </c>
    </row>
    <row r="183" spans="1:8" ht="51" x14ac:dyDescent="0.2">
      <c r="A183" s="68" t="s">
        <v>354</v>
      </c>
      <c r="B183" s="74" t="s">
        <v>355</v>
      </c>
      <c r="C183" s="99">
        <v>82258</v>
      </c>
      <c r="D183" s="99">
        <v>24931.682000000001</v>
      </c>
      <c r="E183" s="70">
        <v>24912.682000000001</v>
      </c>
      <c r="F183" s="55">
        <f t="shared" si="9"/>
        <v>99.923791744175134</v>
      </c>
      <c r="G183" s="70">
        <v>22998.799999999999</v>
      </c>
      <c r="H183" s="52">
        <f t="shared" si="10"/>
        <v>108.32166026053534</v>
      </c>
    </row>
    <row r="184" spans="1:8" ht="26.45" hidden="1" customHeight="1" x14ac:dyDescent="0.2">
      <c r="A184" s="68" t="s">
        <v>356</v>
      </c>
      <c r="B184" s="74" t="s">
        <v>357</v>
      </c>
      <c r="C184" s="94">
        <f>C185</f>
        <v>0</v>
      </c>
      <c r="D184" s="94">
        <f>D185</f>
        <v>0</v>
      </c>
      <c r="E184" s="94"/>
      <c r="F184" s="55" t="str">
        <f t="shared" si="9"/>
        <v/>
      </c>
      <c r="G184" s="94"/>
      <c r="H184" s="52" t="str">
        <f t="shared" si="10"/>
        <v/>
      </c>
    </row>
    <row r="185" spans="1:8" ht="39.6" hidden="1" customHeight="1" x14ac:dyDescent="0.2">
      <c r="A185" s="68" t="s">
        <v>358</v>
      </c>
      <c r="B185" s="74" t="s">
        <v>359</v>
      </c>
      <c r="C185" s="99">
        <v>0</v>
      </c>
      <c r="D185" s="99">
        <v>0</v>
      </c>
      <c r="E185" s="99"/>
      <c r="F185" s="55" t="str">
        <f t="shared" si="9"/>
        <v/>
      </c>
      <c r="G185" s="99"/>
      <c r="H185" s="52" t="str">
        <f t="shared" si="10"/>
        <v/>
      </c>
    </row>
    <row r="186" spans="1:8" ht="13.15" hidden="1" customHeight="1" x14ac:dyDescent="0.2">
      <c r="A186" s="68" t="s">
        <v>360</v>
      </c>
      <c r="B186" s="69" t="s">
        <v>361</v>
      </c>
      <c r="C186" s="99"/>
      <c r="D186" s="99"/>
      <c r="E186" s="99"/>
      <c r="F186" s="55" t="str">
        <f t="shared" si="9"/>
        <v/>
      </c>
      <c r="G186" s="99"/>
      <c r="H186" s="52" t="str">
        <f t="shared" si="10"/>
        <v/>
      </c>
    </row>
    <row r="187" spans="1:8" ht="24" hidden="1" customHeight="1" x14ac:dyDescent="0.2">
      <c r="A187" s="68" t="s">
        <v>362</v>
      </c>
      <c r="B187" s="69" t="s">
        <v>363</v>
      </c>
      <c r="C187" s="99"/>
      <c r="D187" s="99"/>
      <c r="E187" s="99"/>
      <c r="F187" s="55" t="str">
        <f t="shared" si="9"/>
        <v/>
      </c>
      <c r="G187" s="99"/>
      <c r="H187" s="52" t="str">
        <f t="shared" si="10"/>
        <v/>
      </c>
    </row>
    <row r="188" spans="1:8" ht="54" customHeight="1" x14ac:dyDescent="0.2">
      <c r="A188" s="68" t="s">
        <v>364</v>
      </c>
      <c r="B188" s="58" t="s">
        <v>365</v>
      </c>
      <c r="C188" s="94">
        <f>C189</f>
        <v>63620</v>
      </c>
      <c r="D188" s="94">
        <f>D189</f>
        <v>0</v>
      </c>
      <c r="E188" s="94">
        <v>0</v>
      </c>
      <c r="F188" s="55" t="str">
        <f t="shared" si="9"/>
        <v/>
      </c>
      <c r="G188" s="94">
        <v>0</v>
      </c>
      <c r="H188" s="52" t="str">
        <f t="shared" si="10"/>
        <v/>
      </c>
    </row>
    <row r="189" spans="1:8" ht="51" x14ac:dyDescent="0.2">
      <c r="A189" s="68" t="s">
        <v>366</v>
      </c>
      <c r="B189" s="58" t="s">
        <v>367</v>
      </c>
      <c r="C189" s="99">
        <v>63620</v>
      </c>
      <c r="D189" s="99">
        <v>0</v>
      </c>
      <c r="E189" s="99">
        <v>0</v>
      </c>
      <c r="F189" s="55" t="str">
        <f t="shared" si="9"/>
        <v/>
      </c>
      <c r="G189" s="99">
        <v>0</v>
      </c>
      <c r="H189" s="52" t="str">
        <f t="shared" si="10"/>
        <v/>
      </c>
    </row>
    <row r="190" spans="1:8" ht="38.25" x14ac:dyDescent="0.2">
      <c r="A190" s="68" t="s">
        <v>368</v>
      </c>
      <c r="B190" s="58" t="s">
        <v>369</v>
      </c>
      <c r="C190" s="99">
        <f>C191</f>
        <v>5</v>
      </c>
      <c r="D190" s="99">
        <f>D191</f>
        <v>5</v>
      </c>
      <c r="E190" s="99">
        <f>E191</f>
        <v>0</v>
      </c>
      <c r="F190" s="55">
        <f t="shared" si="9"/>
        <v>0</v>
      </c>
      <c r="G190" s="99"/>
      <c r="H190" s="52" t="str">
        <f t="shared" si="10"/>
        <v/>
      </c>
    </row>
    <row r="191" spans="1:8" ht="51" x14ac:dyDescent="0.2">
      <c r="A191" s="68" t="s">
        <v>370</v>
      </c>
      <c r="B191" s="58" t="s">
        <v>371</v>
      </c>
      <c r="C191" s="99">
        <v>5</v>
      </c>
      <c r="D191" s="99">
        <v>5</v>
      </c>
      <c r="E191" s="99">
        <v>0</v>
      </c>
      <c r="F191" s="55">
        <f t="shared" si="9"/>
        <v>0</v>
      </c>
      <c r="G191" s="99"/>
      <c r="H191" s="52" t="str">
        <f t="shared" si="10"/>
        <v/>
      </c>
    </row>
    <row r="192" spans="1:8" ht="38.25" x14ac:dyDescent="0.2">
      <c r="A192" s="68" t="s">
        <v>372</v>
      </c>
      <c r="B192" s="58" t="s">
        <v>373</v>
      </c>
      <c r="C192" s="99">
        <f>C193</f>
        <v>1102</v>
      </c>
      <c r="D192" s="99">
        <f>D193</f>
        <v>0</v>
      </c>
      <c r="E192" s="99">
        <f>E193</f>
        <v>0</v>
      </c>
      <c r="F192" s="55" t="str">
        <f t="shared" si="9"/>
        <v/>
      </c>
      <c r="G192" s="99">
        <f>G193</f>
        <v>0</v>
      </c>
      <c r="H192" s="52" t="str">
        <f t="shared" si="10"/>
        <v/>
      </c>
    </row>
    <row r="193" spans="1:8" ht="38.25" x14ac:dyDescent="0.2">
      <c r="A193" s="68" t="s">
        <v>374</v>
      </c>
      <c r="B193" s="58" t="s">
        <v>375</v>
      </c>
      <c r="C193" s="99">
        <v>1102</v>
      </c>
      <c r="D193" s="99">
        <v>0</v>
      </c>
      <c r="E193" s="99">
        <v>0</v>
      </c>
      <c r="F193" s="55" t="str">
        <f t="shared" si="9"/>
        <v/>
      </c>
      <c r="G193" s="99">
        <v>0</v>
      </c>
      <c r="H193" s="52" t="str">
        <f t="shared" si="10"/>
        <v/>
      </c>
    </row>
    <row r="194" spans="1:8" ht="25.5" x14ac:dyDescent="0.2">
      <c r="A194" s="68" t="s">
        <v>376</v>
      </c>
      <c r="B194" s="58" t="s">
        <v>377</v>
      </c>
      <c r="C194" s="99">
        <f>C195</f>
        <v>1720</v>
      </c>
      <c r="D194" s="99">
        <f>D195</f>
        <v>1720</v>
      </c>
      <c r="E194" s="99">
        <f>E195</f>
        <v>0</v>
      </c>
      <c r="F194" s="55">
        <f t="shared" si="9"/>
        <v>0</v>
      </c>
      <c r="G194" s="99"/>
      <c r="H194" s="52" t="str">
        <f t="shared" si="10"/>
        <v/>
      </c>
    </row>
    <row r="195" spans="1:8" ht="25.5" x14ac:dyDescent="0.2">
      <c r="A195" s="68" t="s">
        <v>378</v>
      </c>
      <c r="B195" s="58" t="s">
        <v>379</v>
      </c>
      <c r="C195" s="99">
        <v>1720</v>
      </c>
      <c r="D195" s="99">
        <v>1720</v>
      </c>
      <c r="E195" s="99">
        <v>0</v>
      </c>
      <c r="F195" s="55">
        <f t="shared" si="9"/>
        <v>0</v>
      </c>
      <c r="G195" s="99"/>
      <c r="H195" s="52" t="str">
        <f t="shared" si="10"/>
        <v/>
      </c>
    </row>
    <row r="196" spans="1:8" x14ac:dyDescent="0.2">
      <c r="A196" s="68" t="s">
        <v>380</v>
      </c>
      <c r="B196" s="58" t="s">
        <v>381</v>
      </c>
      <c r="C196" s="94">
        <f>C197</f>
        <v>2660513</v>
      </c>
      <c r="D196" s="94">
        <f>D197</f>
        <v>647118.5</v>
      </c>
      <c r="E196" s="94">
        <f>E197</f>
        <v>644531.97022999998</v>
      </c>
      <c r="F196" s="55">
        <f t="shared" si="9"/>
        <v>99.600300444199945</v>
      </c>
      <c r="G196" s="94">
        <f>G197</f>
        <v>607399.9</v>
      </c>
      <c r="H196" s="52">
        <f t="shared" si="10"/>
        <v>106.11328224288479</v>
      </c>
    </row>
    <row r="197" spans="1:8" x14ac:dyDescent="0.2">
      <c r="A197" s="68" t="s">
        <v>382</v>
      </c>
      <c r="B197" s="74" t="s">
        <v>383</v>
      </c>
      <c r="C197" s="99">
        <v>2660513</v>
      </c>
      <c r="D197" s="99">
        <v>647118.5</v>
      </c>
      <c r="E197" s="70">
        <v>644531.97022999998</v>
      </c>
      <c r="F197" s="55">
        <f t="shared" si="9"/>
        <v>99.600300444199945</v>
      </c>
      <c r="G197" s="70">
        <v>607399.9</v>
      </c>
      <c r="H197" s="52">
        <f t="shared" si="10"/>
        <v>106.11328224288479</v>
      </c>
    </row>
    <row r="198" spans="1:8" ht="12" customHeight="1" x14ac:dyDescent="0.2">
      <c r="A198" s="68" t="s">
        <v>384</v>
      </c>
      <c r="B198" s="58" t="s">
        <v>385</v>
      </c>
      <c r="C198" s="94">
        <f>+C199+C201</f>
        <v>0</v>
      </c>
      <c r="D198" s="94">
        <f>+D199+D201</f>
        <v>0</v>
      </c>
      <c r="E198" s="94">
        <f>+E199+E201</f>
        <v>0</v>
      </c>
      <c r="F198" s="55" t="str">
        <f t="shared" si="9"/>
        <v/>
      </c>
      <c r="G198" s="94">
        <f>+G199+G201</f>
        <v>7382</v>
      </c>
      <c r="H198" s="52">
        <f t="shared" si="10"/>
        <v>0</v>
      </c>
    </row>
    <row r="199" spans="1:8" ht="37.9" customHeight="1" x14ac:dyDescent="0.2">
      <c r="A199" s="68" t="s">
        <v>386</v>
      </c>
      <c r="B199" s="58" t="s">
        <v>387</v>
      </c>
      <c r="C199" s="94">
        <f>C200</f>
        <v>0</v>
      </c>
      <c r="D199" s="94">
        <f>D200</f>
        <v>0</v>
      </c>
      <c r="E199" s="94">
        <f>E200</f>
        <v>0</v>
      </c>
      <c r="F199" s="55" t="str">
        <f t="shared" si="9"/>
        <v/>
      </c>
      <c r="G199" s="94">
        <f>G200</f>
        <v>7382</v>
      </c>
      <c r="H199" s="52">
        <f t="shared" si="10"/>
        <v>0</v>
      </c>
    </row>
    <row r="200" spans="1:8" ht="45" customHeight="1" x14ac:dyDescent="0.2">
      <c r="A200" s="68" t="s">
        <v>388</v>
      </c>
      <c r="B200" s="58" t="s">
        <v>389</v>
      </c>
      <c r="C200" s="99">
        <v>0</v>
      </c>
      <c r="D200" s="99">
        <v>0</v>
      </c>
      <c r="E200" s="99">
        <v>0</v>
      </c>
      <c r="F200" s="55" t="str">
        <f t="shared" si="9"/>
        <v/>
      </c>
      <c r="G200" s="99">
        <v>7382</v>
      </c>
      <c r="H200" s="52">
        <f t="shared" si="10"/>
        <v>0</v>
      </c>
    </row>
    <row r="201" spans="1:8" ht="13.15" customHeight="1" x14ac:dyDescent="0.2">
      <c r="A201" s="68" t="s">
        <v>390</v>
      </c>
      <c r="B201" s="58" t="s">
        <v>391</v>
      </c>
      <c r="C201" s="94">
        <f>C202</f>
        <v>0</v>
      </c>
      <c r="D201" s="94">
        <f>D202</f>
        <v>0</v>
      </c>
      <c r="E201" s="94">
        <v>0</v>
      </c>
      <c r="F201" s="55" t="str">
        <f t="shared" si="9"/>
        <v/>
      </c>
      <c r="G201" s="94">
        <v>0</v>
      </c>
      <c r="H201" s="52" t="str">
        <f t="shared" si="10"/>
        <v/>
      </c>
    </row>
    <row r="202" spans="1:8" ht="26.45" customHeight="1" x14ac:dyDescent="0.2">
      <c r="A202" s="68" t="s">
        <v>392</v>
      </c>
      <c r="B202" s="58" t="s">
        <v>393</v>
      </c>
      <c r="C202" s="99">
        <v>0</v>
      </c>
      <c r="D202" s="99">
        <v>0</v>
      </c>
      <c r="E202" s="99">
        <v>0</v>
      </c>
      <c r="F202" s="55" t="str">
        <f t="shared" si="9"/>
        <v/>
      </c>
      <c r="G202" s="99">
        <v>0</v>
      </c>
      <c r="H202" s="52" t="str">
        <f t="shared" si="10"/>
        <v/>
      </c>
    </row>
    <row r="203" spans="1:8" x14ac:dyDescent="0.2">
      <c r="A203" s="68" t="s">
        <v>394</v>
      </c>
      <c r="B203" s="74" t="s">
        <v>395</v>
      </c>
      <c r="C203" s="94">
        <f>C205+C206+C204</f>
        <v>41600</v>
      </c>
      <c r="D203" s="94">
        <f>D205+D206+D204</f>
        <v>0</v>
      </c>
      <c r="E203" s="94">
        <f>E205+E206+E204</f>
        <v>0</v>
      </c>
      <c r="F203" s="55" t="str">
        <f t="shared" si="9"/>
        <v/>
      </c>
      <c r="G203" s="94">
        <f>G205+G206+G204</f>
        <v>7298.3</v>
      </c>
      <c r="H203" s="52">
        <f t="shared" si="10"/>
        <v>0</v>
      </c>
    </row>
    <row r="204" spans="1:8" ht="26.45" customHeight="1" x14ac:dyDescent="0.2">
      <c r="A204" s="68" t="s">
        <v>396</v>
      </c>
      <c r="B204" s="58" t="s">
        <v>397</v>
      </c>
      <c r="C204" s="107">
        <v>0</v>
      </c>
      <c r="D204" s="99">
        <v>0</v>
      </c>
      <c r="E204" s="99">
        <v>0</v>
      </c>
      <c r="F204" s="55" t="str">
        <f t="shared" si="9"/>
        <v/>
      </c>
      <c r="G204" s="99">
        <v>0</v>
      </c>
      <c r="H204" s="52" t="str">
        <f t="shared" si="10"/>
        <v/>
      </c>
    </row>
    <row r="205" spans="1:8" ht="26.45" customHeight="1" x14ac:dyDescent="0.2">
      <c r="A205" s="68" t="s">
        <v>398</v>
      </c>
      <c r="B205" s="58" t="s">
        <v>397</v>
      </c>
      <c r="C205" s="99">
        <v>0</v>
      </c>
      <c r="D205" s="99">
        <v>0</v>
      </c>
      <c r="E205" s="99">
        <v>0</v>
      </c>
      <c r="F205" s="55" t="str">
        <f t="shared" si="9"/>
        <v/>
      </c>
      <c r="G205" s="99">
        <v>0</v>
      </c>
      <c r="H205" s="52" t="str">
        <f t="shared" si="10"/>
        <v/>
      </c>
    </row>
    <row r="206" spans="1:8" x14ac:dyDescent="0.2">
      <c r="A206" s="68" t="s">
        <v>399</v>
      </c>
      <c r="B206" s="58" t="s">
        <v>400</v>
      </c>
      <c r="C206" s="99">
        <v>41600</v>
      </c>
      <c r="D206" s="99">
        <v>0</v>
      </c>
      <c r="E206" s="99">
        <v>0</v>
      </c>
      <c r="F206" s="55" t="str">
        <f t="shared" si="9"/>
        <v/>
      </c>
      <c r="G206" s="99">
        <f>G207</f>
        <v>7298.3</v>
      </c>
      <c r="H206" s="52">
        <f t="shared" si="10"/>
        <v>0</v>
      </c>
    </row>
    <row r="207" spans="1:8" ht="25.5" x14ac:dyDescent="0.2">
      <c r="A207" s="68" t="s">
        <v>401</v>
      </c>
      <c r="B207" s="58" t="s">
        <v>402</v>
      </c>
      <c r="C207" s="99">
        <v>0</v>
      </c>
      <c r="D207" s="99">
        <v>0</v>
      </c>
      <c r="E207" s="99">
        <v>0</v>
      </c>
      <c r="F207" s="55" t="str">
        <f t="shared" si="9"/>
        <v/>
      </c>
      <c r="G207" s="99">
        <v>7298.3</v>
      </c>
      <c r="H207" s="52">
        <f t="shared" si="10"/>
        <v>0</v>
      </c>
    </row>
    <row r="208" spans="1:8" ht="63.75" x14ac:dyDescent="0.2">
      <c r="A208" s="68" t="s">
        <v>403</v>
      </c>
      <c r="B208" s="74" t="s">
        <v>404</v>
      </c>
      <c r="C208" s="99">
        <v>0</v>
      </c>
      <c r="D208" s="99">
        <v>0</v>
      </c>
      <c r="E208" s="108">
        <f>E209</f>
        <v>0</v>
      </c>
      <c r="F208" s="55" t="str">
        <f t="shared" si="9"/>
        <v/>
      </c>
      <c r="G208" s="108">
        <f>G209</f>
        <v>20.7</v>
      </c>
      <c r="H208" s="52">
        <f t="shared" si="10"/>
        <v>0</v>
      </c>
    </row>
    <row r="209" spans="1:8" ht="25.5" x14ac:dyDescent="0.2">
      <c r="A209" s="68" t="s">
        <v>405</v>
      </c>
      <c r="B209" s="58" t="s">
        <v>406</v>
      </c>
      <c r="C209" s="99">
        <v>0</v>
      </c>
      <c r="D209" s="99">
        <v>0</v>
      </c>
      <c r="E209" s="99">
        <f>E210</f>
        <v>0</v>
      </c>
      <c r="F209" s="55" t="str">
        <f t="shared" si="9"/>
        <v/>
      </c>
      <c r="G209" s="99">
        <f>G210</f>
        <v>20.7</v>
      </c>
      <c r="H209" s="52">
        <f t="shared" si="10"/>
        <v>0</v>
      </c>
    </row>
    <row r="210" spans="1:8" ht="25.5" x14ac:dyDescent="0.2">
      <c r="A210" s="68" t="s">
        <v>407</v>
      </c>
      <c r="B210" s="58" t="s">
        <v>408</v>
      </c>
      <c r="C210" s="99">
        <v>0</v>
      </c>
      <c r="D210" s="99">
        <v>0</v>
      </c>
      <c r="E210" s="99">
        <f>E211+E212</f>
        <v>0</v>
      </c>
      <c r="F210" s="55" t="str">
        <f t="shared" ref="F210:F217" si="11">IFERROR(IF((E210/D210)*100&gt;200,"&gt;200",(E210/D210)*100),"")</f>
        <v/>
      </c>
      <c r="G210" s="99">
        <f>G211+G212</f>
        <v>20.7</v>
      </c>
      <c r="H210" s="52">
        <f t="shared" ref="H210:H217" si="12">IFERROR(IF(E210/G210*100&gt;200,"&gt;200",E210/G210*100),"")</f>
        <v>0</v>
      </c>
    </row>
    <row r="211" spans="1:8" ht="25.5" x14ac:dyDescent="0.2">
      <c r="A211" s="68" t="s">
        <v>409</v>
      </c>
      <c r="B211" s="58" t="s">
        <v>410</v>
      </c>
      <c r="C211" s="99">
        <v>0</v>
      </c>
      <c r="D211" s="99">
        <v>0</v>
      </c>
      <c r="E211" s="99">
        <v>0</v>
      </c>
      <c r="F211" s="55" t="str">
        <f t="shared" si="11"/>
        <v/>
      </c>
      <c r="G211" s="99">
        <v>17.899999999999999</v>
      </c>
      <c r="H211" s="52">
        <f t="shared" si="12"/>
        <v>0</v>
      </c>
    </row>
    <row r="212" spans="1:8" ht="25.5" x14ac:dyDescent="0.2">
      <c r="A212" s="68" t="s">
        <v>411</v>
      </c>
      <c r="B212" s="58" t="s">
        <v>412</v>
      </c>
      <c r="C212" s="99">
        <v>0</v>
      </c>
      <c r="D212" s="99">
        <v>0</v>
      </c>
      <c r="E212" s="99">
        <v>0</v>
      </c>
      <c r="F212" s="55" t="str">
        <f t="shared" si="11"/>
        <v/>
      </c>
      <c r="G212" s="99">
        <v>2.8</v>
      </c>
      <c r="H212" s="52">
        <f t="shared" si="12"/>
        <v>0</v>
      </c>
    </row>
    <row r="213" spans="1:8" ht="38.25" x14ac:dyDescent="0.2">
      <c r="A213" s="68" t="s">
        <v>413</v>
      </c>
      <c r="B213" s="74" t="s">
        <v>414</v>
      </c>
      <c r="C213" s="109">
        <f>C215+C216+C214</f>
        <v>-16159.97487</v>
      </c>
      <c r="D213" s="109">
        <f>D215+D216+D214</f>
        <v>-16159.97487</v>
      </c>
      <c r="E213" s="109">
        <f>E215+E216+E214</f>
        <v>-16159.97487</v>
      </c>
      <c r="F213" s="55">
        <f t="shared" si="11"/>
        <v>100</v>
      </c>
      <c r="G213" s="109">
        <f>G215+G216</f>
        <v>-2785.1</v>
      </c>
      <c r="H213" s="52" t="str">
        <f t="shared" si="12"/>
        <v>&gt;200</v>
      </c>
    </row>
    <row r="214" spans="1:8" ht="51" x14ac:dyDescent="0.2">
      <c r="A214" s="68" t="s">
        <v>415</v>
      </c>
      <c r="B214" s="74" t="s">
        <v>416</v>
      </c>
      <c r="C214" s="109">
        <v>-917.62369999999999</v>
      </c>
      <c r="D214" s="109">
        <v>-917.62369999999999</v>
      </c>
      <c r="E214" s="109">
        <v>-917.62369999999999</v>
      </c>
      <c r="F214" s="55">
        <f t="shared" si="11"/>
        <v>100</v>
      </c>
      <c r="G214" s="109"/>
      <c r="H214" s="52" t="str">
        <f t="shared" si="12"/>
        <v/>
      </c>
    </row>
    <row r="215" spans="1:8" ht="51" x14ac:dyDescent="0.2">
      <c r="A215" s="68" t="s">
        <v>417</v>
      </c>
      <c r="B215" s="74" t="s">
        <v>418</v>
      </c>
      <c r="C215" s="99">
        <v>-74.95783999999999</v>
      </c>
      <c r="D215" s="99">
        <v>-74.95783999999999</v>
      </c>
      <c r="E215" s="99">
        <v>-74.95783999999999</v>
      </c>
      <c r="F215" s="55">
        <f t="shared" si="11"/>
        <v>100</v>
      </c>
      <c r="G215" s="99">
        <v>-435.1</v>
      </c>
      <c r="H215" s="52">
        <f t="shared" si="12"/>
        <v>17.227726959319696</v>
      </c>
    </row>
    <row r="216" spans="1:8" ht="38.25" x14ac:dyDescent="0.2">
      <c r="A216" s="68" t="s">
        <v>419</v>
      </c>
      <c r="B216" s="74" t="s">
        <v>420</v>
      </c>
      <c r="C216" s="99">
        <v>-15167.393330000001</v>
      </c>
      <c r="D216" s="99">
        <v>-15167.393330000001</v>
      </c>
      <c r="E216" s="70">
        <v>-15167.393330000001</v>
      </c>
      <c r="F216" s="55">
        <f t="shared" si="11"/>
        <v>100</v>
      </c>
      <c r="G216" s="70">
        <v>-2350</v>
      </c>
      <c r="H216" s="52" t="str">
        <f t="shared" si="12"/>
        <v>&gt;200</v>
      </c>
    </row>
    <row r="217" spans="1:8" x14ac:dyDescent="0.2">
      <c r="A217" s="57" t="s">
        <v>421</v>
      </c>
      <c r="B217" s="64" t="s">
        <v>422</v>
      </c>
      <c r="C217" s="56">
        <f>C17+C150</f>
        <v>8879775.9314399995</v>
      </c>
      <c r="D217" s="56">
        <f>D17+D150</f>
        <v>1979035.11344</v>
      </c>
      <c r="E217" s="56">
        <f>E17+E150</f>
        <v>1842450.7046299998</v>
      </c>
      <c r="F217" s="55">
        <f t="shared" si="11"/>
        <v>93.098434288384794</v>
      </c>
      <c r="G217" s="56">
        <f>G17+G150</f>
        <v>1918331.88411</v>
      </c>
      <c r="H217" s="52">
        <f t="shared" si="12"/>
        <v>96.044418585306218</v>
      </c>
    </row>
    <row r="218" spans="1:8" ht="23.65" customHeight="1" x14ac:dyDescent="0.2">
      <c r="A218" s="110"/>
      <c r="B218" s="50" t="s">
        <v>423</v>
      </c>
      <c r="C218" s="111"/>
      <c r="D218" s="111"/>
      <c r="E218" s="111"/>
      <c r="F218" s="55"/>
      <c r="G218" s="111"/>
      <c r="H218" s="52"/>
    </row>
    <row r="219" spans="1:8" ht="26.65" customHeight="1" x14ac:dyDescent="0.2">
      <c r="A219" s="112" t="s">
        <v>424</v>
      </c>
      <c r="B219" s="113" t="s">
        <v>425</v>
      </c>
      <c r="C219" s="114">
        <f>SUM(C220:C230)</f>
        <v>1543239.5</v>
      </c>
      <c r="D219" s="114">
        <f>SUM(D220:D230)</f>
        <v>372556.7</v>
      </c>
      <c r="E219" s="114">
        <f>SUM(E220:E230)</f>
        <v>250885.40000000002</v>
      </c>
      <c r="F219" s="114">
        <f>E219/D219*100</f>
        <v>67.341534858989249</v>
      </c>
      <c r="G219" s="114">
        <f>SUM(G220:G230)</f>
        <v>186938.7</v>
      </c>
      <c r="H219" s="52">
        <f t="shared" ref="H219:H239" si="13">E219/G219*100</f>
        <v>134.20730966889147</v>
      </c>
    </row>
    <row r="220" spans="1:8" ht="26.45" customHeight="1" x14ac:dyDescent="0.2">
      <c r="A220" s="115" t="s">
        <v>426</v>
      </c>
      <c r="B220" s="116" t="s">
        <v>427</v>
      </c>
      <c r="C220" s="51">
        <v>4232.8999999999996</v>
      </c>
      <c r="D220" s="51">
        <v>1242</v>
      </c>
      <c r="E220" s="51">
        <v>1092.3</v>
      </c>
      <c r="F220" s="55">
        <f t="shared" ref="F220:F240" si="14">E220/D220*100</f>
        <v>87.946859903381636</v>
      </c>
      <c r="G220" s="51">
        <v>1136.9000000000001</v>
      </c>
      <c r="H220" s="52">
        <f t="shared" si="13"/>
        <v>96.077051631629857</v>
      </c>
    </row>
    <row r="221" spans="1:8" ht="43.35" customHeight="1" x14ac:dyDescent="0.2">
      <c r="A221" s="115" t="s">
        <v>428</v>
      </c>
      <c r="B221" s="116" t="s">
        <v>429</v>
      </c>
      <c r="C221" s="51">
        <v>12016.5</v>
      </c>
      <c r="D221" s="51">
        <v>3310.6</v>
      </c>
      <c r="E221" s="51">
        <v>1763.4</v>
      </c>
      <c r="F221" s="55">
        <f t="shared" si="14"/>
        <v>53.265269135504148</v>
      </c>
      <c r="G221" s="51">
        <v>1435.4</v>
      </c>
      <c r="H221" s="52">
        <f t="shared" si="13"/>
        <v>122.85077330360875</v>
      </c>
    </row>
    <row r="222" spans="1:8" ht="45.6" customHeight="1" x14ac:dyDescent="0.2">
      <c r="A222" s="115" t="s">
        <v>430</v>
      </c>
      <c r="B222" s="116" t="s">
        <v>431</v>
      </c>
      <c r="C222" s="51">
        <v>419027.4</v>
      </c>
      <c r="D222" s="51">
        <v>102716</v>
      </c>
      <c r="E222" s="51">
        <v>70977.8</v>
      </c>
      <c r="F222" s="55">
        <f t="shared" si="14"/>
        <v>69.101016394719423</v>
      </c>
      <c r="G222" s="51">
        <v>70268.899999999994</v>
      </c>
      <c r="H222" s="52">
        <f t="shared" si="13"/>
        <v>101.00883890312787</v>
      </c>
    </row>
    <row r="223" spans="1:8" ht="13.15" hidden="1" customHeight="1" x14ac:dyDescent="0.2">
      <c r="A223" s="115" t="s">
        <v>432</v>
      </c>
      <c r="B223" s="116" t="s">
        <v>433</v>
      </c>
      <c r="C223" s="51"/>
      <c r="D223" s="51"/>
      <c r="E223" s="51"/>
      <c r="F223" s="55" t="e">
        <f t="shared" si="14"/>
        <v>#DIV/0!</v>
      </c>
      <c r="G223" s="51"/>
      <c r="H223" s="52" t="e">
        <f t="shared" si="13"/>
        <v>#DIV/0!</v>
      </c>
    </row>
    <row r="224" spans="1:8" ht="28.9" customHeight="1" x14ac:dyDescent="0.2">
      <c r="A224" s="115" t="s">
        <v>434</v>
      </c>
      <c r="B224" s="117" t="s">
        <v>435</v>
      </c>
      <c r="C224" s="51">
        <v>40409</v>
      </c>
      <c r="D224" s="51">
        <v>10432.799999999999</v>
      </c>
      <c r="E224" s="51">
        <v>8105.2</v>
      </c>
      <c r="F224" s="55">
        <f t="shared" si="14"/>
        <v>77.689594356261026</v>
      </c>
      <c r="G224" s="51">
        <v>6587.8</v>
      </c>
      <c r="H224" s="52">
        <f t="shared" si="13"/>
        <v>123.03348614104861</v>
      </c>
    </row>
    <row r="225" spans="1:8" ht="19.149999999999999" customHeight="1" x14ac:dyDescent="0.2">
      <c r="A225" s="115" t="s">
        <v>436</v>
      </c>
      <c r="B225" s="116" t="s">
        <v>437</v>
      </c>
      <c r="C225" s="51">
        <v>0</v>
      </c>
      <c r="D225" s="51">
        <v>0</v>
      </c>
      <c r="E225" s="51">
        <v>0</v>
      </c>
      <c r="F225" s="55">
        <v>0</v>
      </c>
      <c r="G225" s="51">
        <v>0</v>
      </c>
      <c r="H225" s="52">
        <v>0</v>
      </c>
    </row>
    <row r="226" spans="1:8" ht="18.75" hidden="1" customHeight="1" x14ac:dyDescent="0.2">
      <c r="A226" s="115" t="s">
        <v>438</v>
      </c>
      <c r="B226" s="116" t="s">
        <v>439</v>
      </c>
      <c r="C226" s="51"/>
      <c r="D226" s="51"/>
      <c r="E226" s="51"/>
      <c r="F226" s="55" t="e">
        <f t="shared" si="14"/>
        <v>#DIV/0!</v>
      </c>
      <c r="G226" s="51"/>
      <c r="H226" s="52" t="e">
        <f t="shared" si="13"/>
        <v>#DIV/0!</v>
      </c>
    </row>
    <row r="227" spans="1:8" x14ac:dyDescent="0.2">
      <c r="A227" s="115" t="s">
        <v>440</v>
      </c>
      <c r="B227" s="116" t="s">
        <v>441</v>
      </c>
      <c r="C227" s="118">
        <v>7000</v>
      </c>
      <c r="D227" s="118">
        <v>4000</v>
      </c>
      <c r="E227" s="118">
        <v>0</v>
      </c>
      <c r="F227" s="55">
        <f t="shared" si="14"/>
        <v>0</v>
      </c>
      <c r="G227" s="118">
        <v>0</v>
      </c>
      <c r="H227" s="52">
        <v>0</v>
      </c>
    </row>
    <row r="228" spans="1:8" ht="19.149999999999999" hidden="1" customHeight="1" x14ac:dyDescent="0.2">
      <c r="A228" s="115" t="s">
        <v>442</v>
      </c>
      <c r="B228" s="119" t="s">
        <v>443</v>
      </c>
      <c r="C228" s="51"/>
      <c r="D228" s="51"/>
      <c r="E228" s="51"/>
      <c r="F228" s="55" t="e">
        <f t="shared" si="14"/>
        <v>#DIV/0!</v>
      </c>
      <c r="G228" s="51"/>
      <c r="H228" s="52" t="e">
        <f t="shared" si="13"/>
        <v>#DIV/0!</v>
      </c>
    </row>
    <row r="229" spans="1:8" ht="18" customHeight="1" x14ac:dyDescent="0.2">
      <c r="A229" s="115" t="s">
        <v>444</v>
      </c>
      <c r="B229" s="116" t="s">
        <v>445</v>
      </c>
      <c r="C229" s="51">
        <v>1060553.7</v>
      </c>
      <c r="D229" s="51">
        <v>250855.3</v>
      </c>
      <c r="E229" s="51">
        <v>168946.7</v>
      </c>
      <c r="F229" s="55">
        <f t="shared" si="14"/>
        <v>67.348268105158638</v>
      </c>
      <c r="G229" s="51">
        <v>107509.7</v>
      </c>
      <c r="H229" s="52">
        <f t="shared" si="13"/>
        <v>157.14554128604209</v>
      </c>
    </row>
    <row r="230" spans="1:8" ht="21.6" hidden="1" customHeight="1" x14ac:dyDescent="0.2">
      <c r="A230" s="115"/>
      <c r="B230" s="116"/>
      <c r="C230" s="51"/>
      <c r="D230" s="51"/>
      <c r="E230" s="51"/>
      <c r="F230" s="55" t="e">
        <f t="shared" si="14"/>
        <v>#DIV/0!</v>
      </c>
      <c r="G230" s="51"/>
      <c r="H230" s="52" t="e">
        <f t="shared" si="13"/>
        <v>#DIV/0!</v>
      </c>
    </row>
    <row r="231" spans="1:8" ht="13.15" hidden="1" customHeight="1" x14ac:dyDescent="0.2">
      <c r="A231" s="112" t="s">
        <v>446</v>
      </c>
      <c r="B231" s="113" t="s">
        <v>447</v>
      </c>
      <c r="C231" s="120">
        <f>C232</f>
        <v>0</v>
      </c>
      <c r="D231" s="120"/>
      <c r="E231" s="120"/>
      <c r="F231" s="55" t="e">
        <f t="shared" si="14"/>
        <v>#DIV/0!</v>
      </c>
      <c r="G231" s="120"/>
      <c r="H231" s="52" t="e">
        <f t="shared" si="13"/>
        <v>#DIV/0!</v>
      </c>
    </row>
    <row r="232" spans="1:8" ht="18" hidden="1" customHeight="1" x14ac:dyDescent="0.2">
      <c r="A232" s="115" t="s">
        <v>448</v>
      </c>
      <c r="B232" s="116" t="s">
        <v>449</v>
      </c>
      <c r="C232" s="81"/>
      <c r="D232" s="81"/>
      <c r="E232" s="81"/>
      <c r="F232" s="55" t="e">
        <f t="shared" si="14"/>
        <v>#DIV/0!</v>
      </c>
      <c r="G232" s="81"/>
      <c r="H232" s="52" t="e">
        <f t="shared" si="13"/>
        <v>#DIV/0!</v>
      </c>
    </row>
    <row r="233" spans="1:8" x14ac:dyDescent="0.2">
      <c r="A233" s="112" t="s">
        <v>450</v>
      </c>
      <c r="B233" s="113" t="s">
        <v>451</v>
      </c>
      <c r="C233" s="114">
        <f>C234+C235+C236+C237+C238</f>
        <v>82702.2</v>
      </c>
      <c r="D233" s="114">
        <f>D234+D235+D236+D237+D238</f>
        <v>20148.900000000001</v>
      </c>
      <c r="E233" s="114">
        <f>E234+E235+E236+E237+E238</f>
        <v>9586</v>
      </c>
      <c r="F233" s="114">
        <f>E233/D233*100</f>
        <v>47.575798182531052</v>
      </c>
      <c r="G233" s="114">
        <f>G234+G235+G236+G237+G238</f>
        <v>8861</v>
      </c>
      <c r="H233" s="52">
        <f t="shared" si="13"/>
        <v>108.18192077643607</v>
      </c>
    </row>
    <row r="234" spans="1:8" ht="13.15" hidden="1" customHeight="1" x14ac:dyDescent="0.2">
      <c r="A234" s="115" t="s">
        <v>452</v>
      </c>
      <c r="B234" s="116" t="s">
        <v>453</v>
      </c>
      <c r="C234" s="51"/>
      <c r="D234" s="51"/>
      <c r="E234" s="51"/>
      <c r="F234" s="55" t="e">
        <f t="shared" si="14"/>
        <v>#DIV/0!</v>
      </c>
      <c r="G234" s="51"/>
      <c r="H234" s="52" t="e">
        <f t="shared" si="13"/>
        <v>#DIV/0!</v>
      </c>
    </row>
    <row r="235" spans="1:8" ht="13.15" hidden="1" customHeight="1" x14ac:dyDescent="0.2">
      <c r="A235" s="115" t="s">
        <v>454</v>
      </c>
      <c r="B235" s="116" t="s">
        <v>455</v>
      </c>
      <c r="C235" s="51"/>
      <c r="D235" s="51"/>
      <c r="E235" s="51"/>
      <c r="F235" s="55" t="e">
        <f t="shared" si="14"/>
        <v>#DIV/0!</v>
      </c>
      <c r="G235" s="51"/>
      <c r="H235" s="52" t="e">
        <f t="shared" si="13"/>
        <v>#DIV/0!</v>
      </c>
    </row>
    <row r="236" spans="1:8" ht="27.4" customHeight="1" x14ac:dyDescent="0.2">
      <c r="A236" s="115" t="s">
        <v>456</v>
      </c>
      <c r="B236" s="116" t="s">
        <v>457</v>
      </c>
      <c r="C236" s="51">
        <v>28339.599999999999</v>
      </c>
      <c r="D236" s="51">
        <v>7093.9</v>
      </c>
      <c r="E236" s="51">
        <v>4583.8</v>
      </c>
      <c r="F236" s="55">
        <f t="shared" si="14"/>
        <v>64.616078602743215</v>
      </c>
      <c r="G236" s="51">
        <v>3923.1</v>
      </c>
      <c r="H236" s="52">
        <f t="shared" si="13"/>
        <v>116.84127348270501</v>
      </c>
    </row>
    <row r="237" spans="1:8" ht="18.75" hidden="1" customHeight="1" x14ac:dyDescent="0.2">
      <c r="A237" s="115" t="s">
        <v>458</v>
      </c>
      <c r="B237" s="116" t="s">
        <v>459</v>
      </c>
      <c r="C237" s="51"/>
      <c r="D237" s="51"/>
      <c r="E237" s="51"/>
      <c r="F237" s="55" t="e">
        <f t="shared" si="14"/>
        <v>#DIV/0!</v>
      </c>
      <c r="G237" s="51"/>
      <c r="H237" s="52" t="e">
        <f t="shared" si="13"/>
        <v>#DIV/0!</v>
      </c>
    </row>
    <row r="238" spans="1:8" ht="31.35" customHeight="1" x14ac:dyDescent="0.2">
      <c r="A238" s="115" t="s">
        <v>460</v>
      </c>
      <c r="B238" s="116" t="s">
        <v>461</v>
      </c>
      <c r="C238" s="51">
        <v>54362.6</v>
      </c>
      <c r="D238" s="51">
        <v>13055</v>
      </c>
      <c r="E238" s="51">
        <v>5002.2</v>
      </c>
      <c r="F238" s="55">
        <f t="shared" si="14"/>
        <v>38.316353887399465</v>
      </c>
      <c r="G238" s="51">
        <v>4937.8999999999996</v>
      </c>
      <c r="H238" s="52">
        <f t="shared" si="13"/>
        <v>101.30217298851738</v>
      </c>
    </row>
    <row r="239" spans="1:8" ht="13.35" customHeight="1" x14ac:dyDescent="0.2">
      <c r="A239" s="112" t="s">
        <v>462</v>
      </c>
      <c r="B239" s="113" t="s">
        <v>463</v>
      </c>
      <c r="C239" s="114">
        <f>SUM(C240:C247)</f>
        <v>638259.5</v>
      </c>
      <c r="D239" s="114">
        <f>SUM(D240:D247)</f>
        <v>156566</v>
      </c>
      <c r="E239" s="114">
        <f>SUM(E240:E247)</f>
        <v>75936.799999999988</v>
      </c>
      <c r="F239" s="114">
        <f>E239/D239*100</f>
        <v>48.501462641952905</v>
      </c>
      <c r="G239" s="114">
        <f>SUM(G240:G247)</f>
        <v>76186</v>
      </c>
      <c r="H239" s="52">
        <f t="shared" si="13"/>
        <v>99.672905783214745</v>
      </c>
    </row>
    <row r="240" spans="1:8" ht="13.15" hidden="1" customHeight="1" x14ac:dyDescent="0.2">
      <c r="A240" s="115" t="s">
        <v>464</v>
      </c>
      <c r="B240" s="116" t="s">
        <v>465</v>
      </c>
      <c r="C240" s="51"/>
      <c r="D240" s="51"/>
      <c r="E240" s="51"/>
      <c r="F240" s="55" t="e">
        <f t="shared" si="14"/>
        <v>#DIV/0!</v>
      </c>
      <c r="G240" s="51"/>
      <c r="H240" s="56" t="e">
        <f>H40+#REF!</f>
        <v>#REF!</v>
      </c>
    </row>
    <row r="241" spans="1:8" ht="18" customHeight="1" x14ac:dyDescent="0.2">
      <c r="A241" s="115" t="s">
        <v>466</v>
      </c>
      <c r="B241" s="116" t="s">
        <v>467</v>
      </c>
      <c r="C241" s="51">
        <v>2099</v>
      </c>
      <c r="D241" s="51">
        <v>2099</v>
      </c>
      <c r="E241" s="51">
        <v>293.3</v>
      </c>
      <c r="F241" s="55">
        <v>0</v>
      </c>
      <c r="G241" s="51"/>
      <c r="H241" s="52">
        <v>0</v>
      </c>
    </row>
    <row r="242" spans="1:8" ht="16.350000000000001" hidden="1" customHeight="1" x14ac:dyDescent="0.2">
      <c r="A242" s="115" t="s">
        <v>468</v>
      </c>
      <c r="B242" s="116" t="s">
        <v>469</v>
      </c>
      <c r="C242" s="51"/>
      <c r="D242" s="51"/>
      <c r="E242" s="51"/>
      <c r="F242" s="55" t="e">
        <f t="shared" ref="F242:F295" si="15">E242/D242*100</f>
        <v>#DIV/0!</v>
      </c>
      <c r="G242" s="51"/>
      <c r="H242" s="52" t="e">
        <f t="shared" ref="H242:H305" si="16">E242/G242*100</f>
        <v>#DIV/0!</v>
      </c>
    </row>
    <row r="243" spans="1:8" ht="18" hidden="1" customHeight="1" x14ac:dyDescent="0.2">
      <c r="A243" s="115" t="s">
        <v>470</v>
      </c>
      <c r="B243" s="116" t="s">
        <v>471</v>
      </c>
      <c r="C243" s="51"/>
      <c r="D243" s="51"/>
      <c r="E243" s="51"/>
      <c r="F243" s="55" t="e">
        <f t="shared" si="15"/>
        <v>#DIV/0!</v>
      </c>
      <c r="G243" s="51"/>
      <c r="H243" s="52" t="e">
        <f t="shared" si="16"/>
        <v>#DIV/0!</v>
      </c>
    </row>
    <row r="244" spans="1:8" ht="18.75" customHeight="1" x14ac:dyDescent="0.2">
      <c r="A244" s="115" t="s">
        <v>472</v>
      </c>
      <c r="B244" s="116" t="s">
        <v>473</v>
      </c>
      <c r="C244" s="51">
        <v>105132</v>
      </c>
      <c r="D244" s="51">
        <v>94155.5</v>
      </c>
      <c r="E244" s="51">
        <v>37099.1</v>
      </c>
      <c r="F244" s="55">
        <f t="shared" si="15"/>
        <v>39.401946779529609</v>
      </c>
      <c r="G244" s="51">
        <v>33014.699999999997</v>
      </c>
      <c r="H244" s="52">
        <f t="shared" si="16"/>
        <v>112.37145877442474</v>
      </c>
    </row>
    <row r="245" spans="1:8" ht="17.100000000000001" customHeight="1" x14ac:dyDescent="0.2">
      <c r="A245" s="115" t="s">
        <v>474</v>
      </c>
      <c r="B245" s="116" t="s">
        <v>475</v>
      </c>
      <c r="C245" s="51">
        <v>489766.40000000002</v>
      </c>
      <c r="D245" s="51">
        <v>49215</v>
      </c>
      <c r="E245" s="51">
        <v>33985.599999999999</v>
      </c>
      <c r="F245" s="55">
        <f t="shared" si="15"/>
        <v>69.05536929797826</v>
      </c>
      <c r="G245" s="51">
        <v>34835.300000000003</v>
      </c>
      <c r="H245" s="52">
        <f t="shared" si="16"/>
        <v>97.560807571629908</v>
      </c>
    </row>
    <row r="246" spans="1:8" ht="16.350000000000001" customHeight="1" x14ac:dyDescent="0.2">
      <c r="A246" s="115" t="s">
        <v>476</v>
      </c>
      <c r="B246" s="116" t="s">
        <v>477</v>
      </c>
      <c r="C246" s="51">
        <v>15948</v>
      </c>
      <c r="D246" s="51">
        <v>4500</v>
      </c>
      <c r="E246" s="51">
        <v>1046.4000000000001</v>
      </c>
      <c r="F246" s="55">
        <f t="shared" si="15"/>
        <v>23.253333333333334</v>
      </c>
      <c r="G246" s="51">
        <v>1711.1</v>
      </c>
      <c r="H246" s="52">
        <f t="shared" si="16"/>
        <v>61.153643854830229</v>
      </c>
    </row>
    <row r="247" spans="1:8" ht="18" customHeight="1" x14ac:dyDescent="0.2">
      <c r="A247" s="115" t="s">
        <v>478</v>
      </c>
      <c r="B247" s="116" t="s">
        <v>479</v>
      </c>
      <c r="C247" s="51">
        <v>25314.1</v>
      </c>
      <c r="D247" s="51">
        <v>6596.5</v>
      </c>
      <c r="E247" s="51">
        <v>3512.4</v>
      </c>
      <c r="F247" s="55">
        <f t="shared" si="15"/>
        <v>53.246418555294476</v>
      </c>
      <c r="G247" s="51">
        <v>6624.9</v>
      </c>
      <c r="H247" s="52">
        <f t="shared" si="16"/>
        <v>53.018158764660605</v>
      </c>
    </row>
    <row r="248" spans="1:8" x14ac:dyDescent="0.2">
      <c r="A248" s="112" t="s">
        <v>480</v>
      </c>
      <c r="B248" s="113" t="s">
        <v>481</v>
      </c>
      <c r="C248" s="114">
        <f>C249+C250+C251</f>
        <v>1066908.2</v>
      </c>
      <c r="D248" s="114">
        <f>D249+D250+D251</f>
        <v>109621.3</v>
      </c>
      <c r="E248" s="114">
        <f>E249+E250+E251</f>
        <v>77624.5</v>
      </c>
      <c r="F248" s="114">
        <f>E248/D248*100</f>
        <v>70.811511996299998</v>
      </c>
      <c r="G248" s="114">
        <f>G249+G250+G251</f>
        <v>84796.6</v>
      </c>
      <c r="H248" s="52">
        <f t="shared" si="16"/>
        <v>91.541995787566947</v>
      </c>
    </row>
    <row r="249" spans="1:8" ht="17.100000000000001" customHeight="1" x14ac:dyDescent="0.2">
      <c r="A249" s="115" t="s">
        <v>482</v>
      </c>
      <c r="B249" s="116" t="s">
        <v>483</v>
      </c>
      <c r="C249" s="51">
        <v>61244</v>
      </c>
      <c r="D249" s="51">
        <v>10167.799999999999</v>
      </c>
      <c r="E249" s="51">
        <v>3390.8</v>
      </c>
      <c r="F249" s="55">
        <f t="shared" si="15"/>
        <v>33.348413619465376</v>
      </c>
      <c r="G249" s="51">
        <v>24561.9</v>
      </c>
      <c r="H249" s="52">
        <f t="shared" si="16"/>
        <v>13.805120939341013</v>
      </c>
    </row>
    <row r="250" spans="1:8" ht="19.149999999999999" customHeight="1" x14ac:dyDescent="0.2">
      <c r="A250" s="115" t="s">
        <v>484</v>
      </c>
      <c r="B250" s="116" t="s">
        <v>485</v>
      </c>
      <c r="C250" s="51">
        <v>196699.8</v>
      </c>
      <c r="D250" s="51">
        <v>1400</v>
      </c>
      <c r="E250" s="51">
        <v>0</v>
      </c>
      <c r="F250" s="55">
        <f t="shared" si="15"/>
        <v>0</v>
      </c>
      <c r="G250" s="51">
        <v>0</v>
      </c>
      <c r="H250" s="52">
        <v>0</v>
      </c>
    </row>
    <row r="251" spans="1:8" x14ac:dyDescent="0.2">
      <c r="A251" s="115" t="s">
        <v>486</v>
      </c>
      <c r="B251" s="116" t="s">
        <v>487</v>
      </c>
      <c r="C251" s="51">
        <v>808964.4</v>
      </c>
      <c r="D251" s="51">
        <v>98053.5</v>
      </c>
      <c r="E251" s="51">
        <v>74233.7</v>
      </c>
      <c r="F251" s="55">
        <f t="shared" si="15"/>
        <v>75.707343440060782</v>
      </c>
      <c r="G251" s="51">
        <v>60234.7</v>
      </c>
      <c r="H251" s="52">
        <f t="shared" si="16"/>
        <v>123.24075657386855</v>
      </c>
    </row>
    <row r="252" spans="1:8" ht="18.75" customHeight="1" x14ac:dyDescent="0.2">
      <c r="A252" s="112" t="s">
        <v>488</v>
      </c>
      <c r="B252" s="113" t="s">
        <v>489</v>
      </c>
      <c r="C252" s="114">
        <f>C253+C254+C255</f>
        <v>108974</v>
      </c>
      <c r="D252" s="114">
        <f>D253+D254+D255</f>
        <v>5490.2</v>
      </c>
      <c r="E252" s="114">
        <f>E253+E254+E255</f>
        <v>4213.5</v>
      </c>
      <c r="F252" s="114">
        <f>E252/D252*100</f>
        <v>76.745838038687126</v>
      </c>
      <c r="G252" s="114">
        <f>G253+G254+G255</f>
        <v>822.2</v>
      </c>
      <c r="H252" s="52">
        <f t="shared" si="16"/>
        <v>512.46655315008502</v>
      </c>
    </row>
    <row r="253" spans="1:8" ht="13.15" hidden="1" customHeight="1" x14ac:dyDescent="0.2">
      <c r="A253" s="115" t="s">
        <v>490</v>
      </c>
      <c r="B253" s="116" t="s">
        <v>491</v>
      </c>
      <c r="C253" s="51"/>
      <c r="D253" s="51"/>
      <c r="E253" s="51"/>
      <c r="F253" s="55" t="e">
        <f t="shared" si="15"/>
        <v>#DIV/0!</v>
      </c>
      <c r="G253" s="51"/>
      <c r="H253" s="52" t="e">
        <f t="shared" si="16"/>
        <v>#DIV/0!</v>
      </c>
    </row>
    <row r="254" spans="1:8" x14ac:dyDescent="0.2">
      <c r="A254" s="115" t="s">
        <v>492</v>
      </c>
      <c r="B254" s="116" t="s">
        <v>493</v>
      </c>
      <c r="C254" s="51">
        <v>108974</v>
      </c>
      <c r="D254" s="51">
        <v>5490.2</v>
      </c>
      <c r="E254" s="51">
        <v>4213.5</v>
      </c>
      <c r="F254" s="55">
        <f t="shared" si="15"/>
        <v>76.745838038687126</v>
      </c>
      <c r="G254" s="51">
        <v>822.2</v>
      </c>
      <c r="H254" s="52">
        <f t="shared" si="16"/>
        <v>512.46655315008502</v>
      </c>
    </row>
    <row r="255" spans="1:8" ht="19.149999999999999" hidden="1" customHeight="1" x14ac:dyDescent="0.2">
      <c r="A255" s="115" t="s">
        <v>494</v>
      </c>
      <c r="B255" s="116" t="s">
        <v>495</v>
      </c>
      <c r="C255" s="51"/>
      <c r="D255" s="51"/>
      <c r="E255" s="51"/>
      <c r="F255" s="55" t="e">
        <f t="shared" si="15"/>
        <v>#DIV/0!</v>
      </c>
      <c r="G255" s="51"/>
      <c r="H255" s="52" t="e">
        <f t="shared" si="16"/>
        <v>#DIV/0!</v>
      </c>
    </row>
    <row r="256" spans="1:8" ht="19.149999999999999" customHeight="1" x14ac:dyDescent="0.2">
      <c r="A256" s="112" t="s">
        <v>496</v>
      </c>
      <c r="B256" s="113" t="s">
        <v>497</v>
      </c>
      <c r="C256" s="114">
        <f>C257+C258+C259+C260+C261+C262+C263+C264</f>
        <v>4592667.4000000004</v>
      </c>
      <c r="D256" s="114">
        <f>D257+D258+D259+D260+D261+D262+D263+D264</f>
        <v>969321.5</v>
      </c>
      <c r="E256" s="114">
        <f>E257+E258+E259+E260+E261+E262+E263+E264</f>
        <v>724147.6</v>
      </c>
      <c r="F256" s="114">
        <f>E256/D256*100</f>
        <v>74.706647897524192</v>
      </c>
      <c r="G256" s="114">
        <f>G257+G258+G259+G260+G261+G262+G263+G264</f>
        <v>678796.5</v>
      </c>
      <c r="H256" s="52">
        <f t="shared" si="16"/>
        <v>106.68110398329983</v>
      </c>
    </row>
    <row r="257" spans="1:8" x14ac:dyDescent="0.2">
      <c r="A257" s="115" t="s">
        <v>498</v>
      </c>
      <c r="B257" s="116" t="s">
        <v>499</v>
      </c>
      <c r="C257" s="51">
        <v>1526990.4</v>
      </c>
      <c r="D257" s="51">
        <v>349722.6</v>
      </c>
      <c r="E257" s="51">
        <v>257970.2</v>
      </c>
      <c r="F257" s="55">
        <f t="shared" si="15"/>
        <v>73.764234853566805</v>
      </c>
      <c r="G257" s="51">
        <v>186423.7</v>
      </c>
      <c r="H257" s="52">
        <f t="shared" si="16"/>
        <v>138.3784357890118</v>
      </c>
    </row>
    <row r="258" spans="1:8" ht="17.45" customHeight="1" x14ac:dyDescent="0.2">
      <c r="A258" s="115" t="s">
        <v>500</v>
      </c>
      <c r="B258" s="116" t="s">
        <v>501</v>
      </c>
      <c r="C258" s="51">
        <v>2588624</v>
      </c>
      <c r="D258" s="51">
        <v>517087.9</v>
      </c>
      <c r="E258" s="51">
        <v>390119.8</v>
      </c>
      <c r="F258" s="55">
        <f t="shared" si="15"/>
        <v>75.445548039317885</v>
      </c>
      <c r="G258" s="51">
        <v>413771.2</v>
      </c>
      <c r="H258" s="52">
        <f t="shared" si="16"/>
        <v>94.28394243001928</v>
      </c>
    </row>
    <row r="259" spans="1:8" ht="16.149999999999999" customHeight="1" x14ac:dyDescent="0.2">
      <c r="A259" s="115" t="s">
        <v>502</v>
      </c>
      <c r="B259" s="121" t="s">
        <v>503</v>
      </c>
      <c r="C259" s="51">
        <v>342066</v>
      </c>
      <c r="D259" s="51">
        <v>78764.899999999994</v>
      </c>
      <c r="E259" s="51">
        <v>58084</v>
      </c>
      <c r="F259" s="55">
        <f t="shared" si="15"/>
        <v>73.743507577613883</v>
      </c>
      <c r="G259" s="51">
        <v>60670.7</v>
      </c>
      <c r="H259" s="52">
        <f t="shared" si="16"/>
        <v>95.736492244196953</v>
      </c>
    </row>
    <row r="260" spans="1:8" ht="13.15" hidden="1" customHeight="1" x14ac:dyDescent="0.2">
      <c r="A260" s="115" t="s">
        <v>504</v>
      </c>
      <c r="B260" s="116" t="s">
        <v>505</v>
      </c>
      <c r="C260" s="51"/>
      <c r="D260" s="51"/>
      <c r="E260" s="51"/>
      <c r="F260" s="55" t="e">
        <f t="shared" si="15"/>
        <v>#DIV/0!</v>
      </c>
      <c r="G260" s="51"/>
      <c r="H260" s="52" t="e">
        <f t="shared" si="16"/>
        <v>#DIV/0!</v>
      </c>
    </row>
    <row r="261" spans="1:8" ht="17.850000000000001" customHeight="1" x14ac:dyDescent="0.2">
      <c r="A261" s="115" t="s">
        <v>506</v>
      </c>
      <c r="B261" s="116" t="s">
        <v>507</v>
      </c>
      <c r="C261" s="51">
        <v>0</v>
      </c>
      <c r="D261" s="51">
        <v>0</v>
      </c>
      <c r="E261" s="51">
        <v>0</v>
      </c>
      <c r="F261" s="55" t="e">
        <f t="shared" si="15"/>
        <v>#DIV/0!</v>
      </c>
      <c r="G261" s="51">
        <v>3405.5</v>
      </c>
      <c r="H261" s="52">
        <v>0</v>
      </c>
    </row>
    <row r="262" spans="1:8" ht="18" hidden="1" customHeight="1" x14ac:dyDescent="0.2">
      <c r="A262" s="115" t="s">
        <v>508</v>
      </c>
      <c r="B262" s="116" t="s">
        <v>509</v>
      </c>
      <c r="C262" s="51"/>
      <c r="D262" s="51"/>
      <c r="E262" s="51"/>
      <c r="F262" s="55" t="e">
        <f t="shared" si="15"/>
        <v>#DIV/0!</v>
      </c>
      <c r="G262" s="51"/>
      <c r="H262" s="52" t="e">
        <f t="shared" si="16"/>
        <v>#DIV/0!</v>
      </c>
    </row>
    <row r="263" spans="1:8" ht="15.6" customHeight="1" x14ac:dyDescent="0.2">
      <c r="A263" s="115" t="s">
        <v>510</v>
      </c>
      <c r="B263" s="116" t="s">
        <v>511</v>
      </c>
      <c r="C263" s="51">
        <v>38566</v>
      </c>
      <c r="D263" s="51">
        <v>9256.1</v>
      </c>
      <c r="E263" s="51">
        <v>7229</v>
      </c>
      <c r="F263" s="55">
        <f t="shared" si="15"/>
        <v>78.099847668024324</v>
      </c>
      <c r="G263" s="51">
        <v>7809.5</v>
      </c>
      <c r="H263" s="52">
        <f t="shared" si="16"/>
        <v>92.566745630322046</v>
      </c>
    </row>
    <row r="264" spans="1:8" ht="18" customHeight="1" x14ac:dyDescent="0.2">
      <c r="A264" s="115" t="s">
        <v>512</v>
      </c>
      <c r="B264" s="116" t="s">
        <v>513</v>
      </c>
      <c r="C264" s="51">
        <v>96421</v>
      </c>
      <c r="D264" s="51">
        <v>14490</v>
      </c>
      <c r="E264" s="51">
        <v>10744.6</v>
      </c>
      <c r="F264" s="55">
        <f t="shared" si="15"/>
        <v>74.151828847481028</v>
      </c>
      <c r="G264" s="51">
        <v>6715.9</v>
      </c>
      <c r="H264" s="52">
        <f t="shared" si="16"/>
        <v>159.98749236885601</v>
      </c>
    </row>
    <row r="265" spans="1:8" x14ac:dyDescent="0.2">
      <c r="A265" s="112" t="s">
        <v>514</v>
      </c>
      <c r="B265" s="113" t="s">
        <v>515</v>
      </c>
      <c r="C265" s="114">
        <f>C266+C267+C268+C269+C270</f>
        <v>680748.6</v>
      </c>
      <c r="D265" s="114">
        <f>D266+D267+D268+D269+D270</f>
        <v>243948.3</v>
      </c>
      <c r="E265" s="114">
        <f>E266+E267+E268+E269+E270</f>
        <v>90997.7</v>
      </c>
      <c r="F265" s="114">
        <f>E265/D265*100</f>
        <v>37.302043096836499</v>
      </c>
      <c r="G265" s="114">
        <f>G266+G267+G268+G269+G270</f>
        <v>98519.9</v>
      </c>
      <c r="H265" s="52">
        <f t="shared" si="16"/>
        <v>92.364791275671209</v>
      </c>
    </row>
    <row r="266" spans="1:8" ht="18" customHeight="1" x14ac:dyDescent="0.2">
      <c r="A266" s="115" t="s">
        <v>516</v>
      </c>
      <c r="B266" s="116" t="s">
        <v>517</v>
      </c>
      <c r="C266" s="51">
        <v>653921.6</v>
      </c>
      <c r="D266" s="51">
        <v>237664.8</v>
      </c>
      <c r="E266" s="51">
        <v>86503.2</v>
      </c>
      <c r="F266" s="55">
        <f t="shared" si="15"/>
        <v>36.39714421319438</v>
      </c>
      <c r="G266" s="51">
        <v>94500.9</v>
      </c>
      <c r="H266" s="52">
        <f t="shared" si="16"/>
        <v>91.536905997720666</v>
      </c>
    </row>
    <row r="267" spans="1:8" ht="17.100000000000001" hidden="1" customHeight="1" x14ac:dyDescent="0.2">
      <c r="A267" s="115" t="s">
        <v>518</v>
      </c>
      <c r="B267" s="116" t="s">
        <v>519</v>
      </c>
      <c r="C267" s="51"/>
      <c r="D267" s="51"/>
      <c r="E267" s="51"/>
      <c r="F267" s="55" t="e">
        <f t="shared" si="15"/>
        <v>#DIV/0!</v>
      </c>
      <c r="G267" s="51"/>
      <c r="H267" s="52" t="e">
        <f t="shared" si="16"/>
        <v>#DIV/0!</v>
      </c>
    </row>
    <row r="268" spans="1:8" ht="16.350000000000001" hidden="1" customHeight="1" x14ac:dyDescent="0.2">
      <c r="A268" s="115" t="s">
        <v>520</v>
      </c>
      <c r="B268" s="116"/>
      <c r="C268" s="51"/>
      <c r="D268" s="51"/>
      <c r="E268" s="51"/>
      <c r="F268" s="55" t="e">
        <f t="shared" si="15"/>
        <v>#DIV/0!</v>
      </c>
      <c r="G268" s="51"/>
      <c r="H268" s="52" t="e">
        <f t="shared" si="16"/>
        <v>#DIV/0!</v>
      </c>
    </row>
    <row r="269" spans="1:8" ht="17.100000000000001" customHeight="1" x14ac:dyDescent="0.2">
      <c r="A269" s="115" t="s">
        <v>521</v>
      </c>
      <c r="B269" s="116" t="s">
        <v>522</v>
      </c>
      <c r="C269" s="51">
        <v>26827</v>
      </c>
      <c r="D269" s="51">
        <v>6283.5</v>
      </c>
      <c r="E269" s="51">
        <v>4494.5</v>
      </c>
      <c r="F269" s="55">
        <f t="shared" si="15"/>
        <v>71.528606668258135</v>
      </c>
      <c r="G269" s="51">
        <v>4019</v>
      </c>
      <c r="H269" s="52">
        <f t="shared" si="16"/>
        <v>111.831301318736</v>
      </c>
    </row>
    <row r="270" spans="1:8" ht="18" hidden="1" customHeight="1" x14ac:dyDescent="0.2">
      <c r="A270" s="115"/>
      <c r="B270" s="116"/>
      <c r="C270" s="51"/>
      <c r="D270" s="51"/>
      <c r="E270" s="51"/>
      <c r="F270" s="55" t="e">
        <f t="shared" si="15"/>
        <v>#DIV/0!</v>
      </c>
      <c r="G270" s="51"/>
      <c r="H270" s="52" t="e">
        <f t="shared" si="16"/>
        <v>#DIV/0!</v>
      </c>
    </row>
    <row r="271" spans="1:8" ht="18.75" hidden="1" customHeight="1" x14ac:dyDescent="0.2">
      <c r="A271" s="112" t="s">
        <v>523</v>
      </c>
      <c r="B271" s="113" t="s">
        <v>524</v>
      </c>
      <c r="C271" s="114">
        <f>C272+C273+C274+C275+C276+C277+C278</f>
        <v>0</v>
      </c>
      <c r="D271" s="114">
        <f>D272+D273+D274+D275+D276+D277+D278</f>
        <v>0</v>
      </c>
      <c r="E271" s="114"/>
      <c r="F271" s="55" t="e">
        <f t="shared" si="15"/>
        <v>#DIV/0!</v>
      </c>
      <c r="G271" s="114"/>
      <c r="H271" s="52" t="e">
        <f t="shared" si="16"/>
        <v>#DIV/0!</v>
      </c>
    </row>
    <row r="272" spans="1:8" ht="18.75" hidden="1" customHeight="1" x14ac:dyDescent="0.2">
      <c r="A272" s="115" t="s">
        <v>525</v>
      </c>
      <c r="B272" s="116" t="s">
        <v>526</v>
      </c>
      <c r="C272" s="51"/>
      <c r="D272" s="51"/>
      <c r="E272" s="51"/>
      <c r="F272" s="55" t="e">
        <f t="shared" si="15"/>
        <v>#DIV/0!</v>
      </c>
      <c r="G272" s="51"/>
      <c r="H272" s="52" t="e">
        <f t="shared" si="16"/>
        <v>#DIV/0!</v>
      </c>
    </row>
    <row r="273" spans="1:8" ht="18" hidden="1" customHeight="1" x14ac:dyDescent="0.2">
      <c r="A273" s="115" t="s">
        <v>527</v>
      </c>
      <c r="B273" s="116" t="s">
        <v>528</v>
      </c>
      <c r="C273" s="51"/>
      <c r="D273" s="51"/>
      <c r="E273" s="51"/>
      <c r="F273" s="55" t="e">
        <f t="shared" si="15"/>
        <v>#DIV/0!</v>
      </c>
      <c r="G273" s="51"/>
      <c r="H273" s="52" t="e">
        <f t="shared" si="16"/>
        <v>#DIV/0!</v>
      </c>
    </row>
    <row r="274" spans="1:8" ht="18.399999999999999" hidden="1" customHeight="1" x14ac:dyDescent="0.2">
      <c r="A274" s="115" t="s">
        <v>529</v>
      </c>
      <c r="B274" s="116" t="s">
        <v>530</v>
      </c>
      <c r="C274" s="51"/>
      <c r="D274" s="51"/>
      <c r="E274" s="51"/>
      <c r="F274" s="55" t="e">
        <f t="shared" si="15"/>
        <v>#DIV/0!</v>
      </c>
      <c r="G274" s="51"/>
      <c r="H274" s="52" t="e">
        <f t="shared" si="16"/>
        <v>#DIV/0!</v>
      </c>
    </row>
    <row r="275" spans="1:8" ht="18.75" hidden="1" customHeight="1" x14ac:dyDescent="0.2">
      <c r="A275" s="115" t="s">
        <v>531</v>
      </c>
      <c r="B275" s="116" t="s">
        <v>532</v>
      </c>
      <c r="C275" s="51"/>
      <c r="D275" s="51"/>
      <c r="E275" s="51"/>
      <c r="F275" s="55" t="e">
        <f t="shared" si="15"/>
        <v>#DIV/0!</v>
      </c>
      <c r="G275" s="51"/>
      <c r="H275" s="52" t="e">
        <f t="shared" si="16"/>
        <v>#DIV/0!</v>
      </c>
    </row>
    <row r="276" spans="1:8" ht="31.35" hidden="1" customHeight="1" x14ac:dyDescent="0.2">
      <c r="A276" s="115" t="s">
        <v>533</v>
      </c>
      <c r="B276" s="116" t="s">
        <v>534</v>
      </c>
      <c r="C276" s="51"/>
      <c r="D276" s="51"/>
      <c r="E276" s="51"/>
      <c r="F276" s="55" t="e">
        <f t="shared" si="15"/>
        <v>#DIV/0!</v>
      </c>
      <c r="G276" s="51"/>
      <c r="H276" s="52" t="e">
        <f t="shared" si="16"/>
        <v>#DIV/0!</v>
      </c>
    </row>
    <row r="277" spans="1:8" ht="19.149999999999999" hidden="1" customHeight="1" x14ac:dyDescent="0.2">
      <c r="A277" s="115" t="s">
        <v>535</v>
      </c>
      <c r="B277" s="116"/>
      <c r="C277" s="51"/>
      <c r="D277" s="51"/>
      <c r="E277" s="51"/>
      <c r="F277" s="55" t="e">
        <f t="shared" si="15"/>
        <v>#DIV/0!</v>
      </c>
      <c r="G277" s="51"/>
      <c r="H277" s="52" t="e">
        <f t="shared" si="16"/>
        <v>#DIV/0!</v>
      </c>
    </row>
    <row r="278" spans="1:8" ht="16.899999999999999" hidden="1" customHeight="1" x14ac:dyDescent="0.2">
      <c r="A278" s="115" t="s">
        <v>536</v>
      </c>
      <c r="B278" s="116" t="s">
        <v>537</v>
      </c>
      <c r="C278" s="51"/>
      <c r="D278" s="51"/>
      <c r="E278" s="51"/>
      <c r="F278" s="55" t="e">
        <f t="shared" si="15"/>
        <v>#DIV/0!</v>
      </c>
      <c r="G278" s="51"/>
      <c r="H278" s="52" t="e">
        <f t="shared" si="16"/>
        <v>#DIV/0!</v>
      </c>
    </row>
    <row r="279" spans="1:8" ht="20.100000000000001" customHeight="1" x14ac:dyDescent="0.2">
      <c r="A279" s="112" t="s">
        <v>538</v>
      </c>
      <c r="B279" s="113" t="s">
        <v>539</v>
      </c>
      <c r="C279" s="114">
        <f>C280+C281+C282+C283+C284</f>
        <v>287437.7</v>
      </c>
      <c r="D279" s="114">
        <f>D280+D281+D282+D283+D284</f>
        <v>60299.7</v>
      </c>
      <c r="E279" s="114">
        <f>E280+E281+E282+E283+E284</f>
        <v>42050.5</v>
      </c>
      <c r="F279" s="114">
        <f>E279/D279*100</f>
        <v>69.735836165022377</v>
      </c>
      <c r="G279" s="114">
        <f>G280+G281+G282+G283+G284</f>
        <v>50106.6</v>
      </c>
      <c r="H279" s="52">
        <f t="shared" si="16"/>
        <v>83.922078129428058</v>
      </c>
    </row>
    <row r="280" spans="1:8" ht="20.100000000000001" customHeight="1" x14ac:dyDescent="0.2">
      <c r="A280" s="115" t="s">
        <v>540</v>
      </c>
      <c r="B280" s="116" t="s">
        <v>541</v>
      </c>
      <c r="C280" s="51">
        <v>17000</v>
      </c>
      <c r="D280" s="51">
        <v>5000</v>
      </c>
      <c r="E280" s="51">
        <v>3523.3</v>
      </c>
      <c r="F280" s="55">
        <f t="shared" si="15"/>
        <v>70.466000000000008</v>
      </c>
      <c r="G280" s="51">
        <v>3438.8</v>
      </c>
      <c r="H280" s="52">
        <f t="shared" si="16"/>
        <v>102.4572525299523</v>
      </c>
    </row>
    <row r="281" spans="1:8" ht="28.15" hidden="1" customHeight="1" x14ac:dyDescent="0.2">
      <c r="A281" s="115" t="s">
        <v>542</v>
      </c>
      <c r="B281" s="116" t="s">
        <v>543</v>
      </c>
      <c r="C281" s="51"/>
      <c r="D281" s="51"/>
      <c r="E281" s="51"/>
      <c r="F281" s="55" t="e">
        <f t="shared" si="15"/>
        <v>#DIV/0!</v>
      </c>
      <c r="G281" s="51"/>
      <c r="H281" s="52" t="e">
        <f t="shared" si="16"/>
        <v>#DIV/0!</v>
      </c>
    </row>
    <row r="282" spans="1:8" x14ac:dyDescent="0.2">
      <c r="A282" s="115" t="s">
        <v>544</v>
      </c>
      <c r="B282" s="116" t="s">
        <v>545</v>
      </c>
      <c r="C282" s="51">
        <v>121724.5</v>
      </c>
      <c r="D282" s="51">
        <v>31406</v>
      </c>
      <c r="E282" s="51">
        <v>22285.3</v>
      </c>
      <c r="F282" s="55">
        <f t="shared" si="15"/>
        <v>70.958733999872635</v>
      </c>
      <c r="G282" s="51">
        <v>30040.7</v>
      </c>
      <c r="H282" s="52">
        <f t="shared" si="16"/>
        <v>74.183690792824393</v>
      </c>
    </row>
    <row r="283" spans="1:8" s="122" customFormat="1" x14ac:dyDescent="0.2">
      <c r="A283" s="115" t="s">
        <v>546</v>
      </c>
      <c r="B283" s="116" t="s">
        <v>547</v>
      </c>
      <c r="C283" s="51">
        <v>148713.20000000001</v>
      </c>
      <c r="D283" s="51">
        <v>23893.7</v>
      </c>
      <c r="E283" s="51">
        <v>16241.9</v>
      </c>
      <c r="F283" s="55">
        <f t="shared" si="15"/>
        <v>67.975658855681615</v>
      </c>
      <c r="G283" s="51">
        <v>16627.099999999999</v>
      </c>
      <c r="H283" s="52">
        <f t="shared" si="16"/>
        <v>97.68330015456695</v>
      </c>
    </row>
    <row r="284" spans="1:8" ht="13.15" hidden="1" customHeight="1" x14ac:dyDescent="0.2">
      <c r="A284" s="115" t="s">
        <v>548</v>
      </c>
      <c r="B284" s="116" t="s">
        <v>549</v>
      </c>
      <c r="C284" s="51"/>
      <c r="D284" s="51"/>
      <c r="E284" s="51"/>
      <c r="F284" s="55" t="e">
        <f t="shared" si="15"/>
        <v>#DIV/0!</v>
      </c>
      <c r="G284" s="51"/>
      <c r="H284" s="52" t="e">
        <f t="shared" si="16"/>
        <v>#DIV/0!</v>
      </c>
    </row>
    <row r="285" spans="1:8" s="122" customFormat="1" x14ac:dyDescent="0.2">
      <c r="A285" s="123" t="s">
        <v>550</v>
      </c>
      <c r="B285" s="124" t="s">
        <v>551</v>
      </c>
      <c r="C285" s="125">
        <f>C286</f>
        <v>227498</v>
      </c>
      <c r="D285" s="125">
        <f>D286</f>
        <v>55600.7</v>
      </c>
      <c r="E285" s="125">
        <f>E286</f>
        <v>35576.400000000001</v>
      </c>
      <c r="F285" s="114">
        <f>E285/D285*100</f>
        <v>63.985525362090769</v>
      </c>
      <c r="G285" s="125">
        <f>G286</f>
        <v>37889.599999999999</v>
      </c>
      <c r="H285" s="52">
        <f t="shared" si="16"/>
        <v>93.894894641273609</v>
      </c>
    </row>
    <row r="286" spans="1:8" x14ac:dyDescent="0.2">
      <c r="A286" s="115" t="s">
        <v>552</v>
      </c>
      <c r="B286" s="116" t="s">
        <v>553</v>
      </c>
      <c r="C286" s="51">
        <v>227498</v>
      </c>
      <c r="D286" s="51">
        <v>55600.7</v>
      </c>
      <c r="E286" s="51">
        <v>35576.400000000001</v>
      </c>
      <c r="F286" s="55">
        <f t="shared" si="15"/>
        <v>63.985525362090769</v>
      </c>
      <c r="G286" s="51">
        <v>37889.599999999999</v>
      </c>
      <c r="H286" s="52">
        <f t="shared" si="16"/>
        <v>93.894894641273609</v>
      </c>
    </row>
    <row r="287" spans="1:8" x14ac:dyDescent="0.2">
      <c r="A287" s="123" t="s">
        <v>554</v>
      </c>
      <c r="B287" s="124" t="s">
        <v>555</v>
      </c>
      <c r="C287" s="125">
        <f>C288+C289</f>
        <v>67435</v>
      </c>
      <c r="D287" s="125">
        <f>D288+D289</f>
        <v>17635</v>
      </c>
      <c r="E287" s="125">
        <f>E288+E289</f>
        <v>14004.8</v>
      </c>
      <c r="F287" s="114">
        <f>E287/D287*100</f>
        <v>79.41480011341082</v>
      </c>
      <c r="G287" s="125">
        <f>G288+G289</f>
        <v>12845</v>
      </c>
      <c r="H287" s="52">
        <f t="shared" si="16"/>
        <v>109.0291942390035</v>
      </c>
    </row>
    <row r="288" spans="1:8" s="122" customFormat="1" x14ac:dyDescent="0.2">
      <c r="A288" s="115" t="s">
        <v>556</v>
      </c>
      <c r="B288" s="116" t="s">
        <v>557</v>
      </c>
      <c r="C288" s="51">
        <v>15727</v>
      </c>
      <c r="D288" s="51">
        <v>3935</v>
      </c>
      <c r="E288" s="51">
        <v>3218.8</v>
      </c>
      <c r="F288" s="55">
        <f t="shared" si="15"/>
        <v>81.799237611181709</v>
      </c>
      <c r="G288" s="51">
        <v>2265.9</v>
      </c>
      <c r="H288" s="52">
        <f t="shared" si="16"/>
        <v>142.05393000573721</v>
      </c>
    </row>
    <row r="289" spans="1:8" ht="15.6" customHeight="1" x14ac:dyDescent="0.2">
      <c r="A289" s="115" t="s">
        <v>558</v>
      </c>
      <c r="B289" s="116" t="s">
        <v>559</v>
      </c>
      <c r="C289" s="51">
        <v>51708</v>
      </c>
      <c r="D289" s="51">
        <v>13700</v>
      </c>
      <c r="E289" s="51">
        <v>10786</v>
      </c>
      <c r="F289" s="55">
        <f t="shared" si="15"/>
        <v>78.729927007299267</v>
      </c>
      <c r="G289" s="51">
        <v>10579.1</v>
      </c>
      <c r="H289" s="52">
        <f t="shared" si="16"/>
        <v>101.95574292709209</v>
      </c>
    </row>
    <row r="290" spans="1:8" s="122" customFormat="1" ht="18.399999999999999" customHeight="1" x14ac:dyDescent="0.2">
      <c r="A290" s="123" t="s">
        <v>560</v>
      </c>
      <c r="B290" s="124" t="s">
        <v>561</v>
      </c>
      <c r="C290" s="125">
        <f>C291</f>
        <v>106000</v>
      </c>
      <c r="D290" s="125">
        <f>D291</f>
        <v>26500</v>
      </c>
      <c r="E290" s="125">
        <f>E291</f>
        <v>11073.5</v>
      </c>
      <c r="F290" s="114">
        <f>E290/D290*100</f>
        <v>41.786792452830191</v>
      </c>
      <c r="G290" s="125">
        <f>G291</f>
        <v>3173.1</v>
      </c>
      <c r="H290" s="52">
        <v>0</v>
      </c>
    </row>
    <row r="291" spans="1:8" x14ac:dyDescent="0.2">
      <c r="A291" s="115" t="s">
        <v>562</v>
      </c>
      <c r="B291" s="116" t="s">
        <v>563</v>
      </c>
      <c r="C291" s="51">
        <v>106000</v>
      </c>
      <c r="D291" s="51">
        <v>26500</v>
      </c>
      <c r="E291" s="51">
        <v>11073.5</v>
      </c>
      <c r="F291" s="55">
        <f t="shared" si="15"/>
        <v>41.786792452830191</v>
      </c>
      <c r="G291" s="51">
        <v>3173.1</v>
      </c>
      <c r="H291" s="52">
        <v>0</v>
      </c>
    </row>
    <row r="292" spans="1:8" ht="27" customHeight="1" x14ac:dyDescent="0.2">
      <c r="A292" s="123" t="s">
        <v>564</v>
      </c>
      <c r="B292" s="124" t="s">
        <v>565</v>
      </c>
      <c r="C292" s="125">
        <f>C293</f>
        <v>0</v>
      </c>
      <c r="D292" s="125">
        <f>D293</f>
        <v>0</v>
      </c>
      <c r="E292" s="125">
        <v>0</v>
      </c>
      <c r="F292" s="114">
        <v>0</v>
      </c>
      <c r="G292" s="125">
        <v>0</v>
      </c>
      <c r="H292" s="52">
        <v>0</v>
      </c>
    </row>
    <row r="293" spans="1:8" x14ac:dyDescent="0.2">
      <c r="A293" s="115" t="s">
        <v>566</v>
      </c>
      <c r="B293" s="116" t="s">
        <v>567</v>
      </c>
      <c r="C293" s="51">
        <v>0</v>
      </c>
      <c r="D293" s="51">
        <v>0</v>
      </c>
      <c r="E293" s="51">
        <v>0</v>
      </c>
      <c r="F293" s="114">
        <v>0</v>
      </c>
      <c r="G293" s="51">
        <v>0</v>
      </c>
      <c r="H293" s="52">
        <v>0</v>
      </c>
    </row>
    <row r="294" spans="1:8" ht="21.6" customHeight="1" x14ac:dyDescent="0.2">
      <c r="A294" s="112" t="s">
        <v>568</v>
      </c>
      <c r="B294" s="126" t="s">
        <v>569</v>
      </c>
      <c r="C294" s="114">
        <f>C219+C231+C233+C239+C248+C252+C256+C265+C271+C279+C285+C287+C290+C292</f>
        <v>9401870.0999999996</v>
      </c>
      <c r="D294" s="114">
        <f>D219+D231+D233+D239+D248+D252+D256+D265+D271+D279+D285+D287+D290+D292</f>
        <v>2037688.3</v>
      </c>
      <c r="E294" s="114">
        <f>E219+E231+E233+E239+E248+E252+E256+E265+E271+E279+E285+E287+E290+E292</f>
        <v>1336096.7</v>
      </c>
      <c r="F294" s="114">
        <f t="shared" si="15"/>
        <v>65.569238435534999</v>
      </c>
      <c r="G294" s="114">
        <f>G219+G231+G233+G239+G248+G252+G256+G265+G271+G279+G285+G287+G290+G292</f>
        <v>1238935.2000000002</v>
      </c>
      <c r="H294" s="52">
        <f t="shared" si="16"/>
        <v>107.84233913121524</v>
      </c>
    </row>
    <row r="295" spans="1:8" ht="38.450000000000003" hidden="1" customHeight="1" x14ac:dyDescent="0.2">
      <c r="A295" s="112" t="s">
        <v>570</v>
      </c>
      <c r="B295" s="126" t="s">
        <v>571</v>
      </c>
      <c r="C295" s="114" t="e">
        <f>#REF!</f>
        <v>#REF!</v>
      </c>
      <c r="D295" s="114"/>
      <c r="E295" s="114"/>
      <c r="F295" s="55" t="e">
        <f t="shared" si="15"/>
        <v>#DIV/0!</v>
      </c>
      <c r="G295" s="114"/>
      <c r="H295" s="52" t="e">
        <f t="shared" si="16"/>
        <v>#DIV/0!</v>
      </c>
    </row>
    <row r="296" spans="1:8" ht="24" customHeight="1" x14ac:dyDescent="0.2">
      <c r="A296" s="112" t="s">
        <v>572</v>
      </c>
      <c r="B296" s="126" t="s">
        <v>573</v>
      </c>
      <c r="C296" s="114">
        <f>C294</f>
        <v>9401870.0999999996</v>
      </c>
      <c r="D296" s="114">
        <f>D294</f>
        <v>2037688.3</v>
      </c>
      <c r="E296" s="114">
        <f>E294</f>
        <v>1336096.7</v>
      </c>
      <c r="F296" s="114">
        <f>E296/D296*100</f>
        <v>65.569238435534999</v>
      </c>
      <c r="G296" s="114">
        <f>G294</f>
        <v>1238935.2000000002</v>
      </c>
      <c r="H296" s="52">
        <f t="shared" si="16"/>
        <v>107.84233913121524</v>
      </c>
    </row>
    <row r="297" spans="1:8" ht="44.65" customHeight="1" x14ac:dyDescent="0.2">
      <c r="A297" s="112" t="s">
        <v>574</v>
      </c>
      <c r="B297" s="126" t="s">
        <v>575</v>
      </c>
      <c r="C297" s="114">
        <f>C217-C294</f>
        <v>-522094.16856000014</v>
      </c>
      <c r="D297" s="114">
        <f>D217-D294</f>
        <v>-58653.18656000006</v>
      </c>
      <c r="E297" s="114">
        <f>E217-E294</f>
        <v>506354.00462999986</v>
      </c>
      <c r="F297" s="114"/>
      <c r="G297" s="114">
        <f>G217-G296</f>
        <v>679396.6841099998</v>
      </c>
      <c r="H297" s="52">
        <f t="shared" si="16"/>
        <v>74.529949361368537</v>
      </c>
    </row>
    <row r="298" spans="1:8" ht="22.9" customHeight="1" x14ac:dyDescent="0.2">
      <c r="A298" s="115"/>
      <c r="B298" s="110" t="s">
        <v>576</v>
      </c>
      <c r="C298" s="127"/>
      <c r="D298" s="128"/>
      <c r="E298" s="128"/>
      <c r="F298" s="55"/>
      <c r="G298" s="128"/>
      <c r="H298" s="52"/>
    </row>
    <row r="299" spans="1:8" ht="40.15" customHeight="1" x14ac:dyDescent="0.2">
      <c r="A299" s="129"/>
      <c r="B299" s="50" t="s">
        <v>577</v>
      </c>
      <c r="C299" s="130"/>
      <c r="D299" s="128"/>
      <c r="E299" s="128"/>
      <c r="F299" s="55"/>
      <c r="G299" s="128"/>
      <c r="H299" s="52"/>
    </row>
    <row r="300" spans="1:8" ht="31.9" customHeight="1" x14ac:dyDescent="0.2">
      <c r="A300" s="131" t="s">
        <v>578</v>
      </c>
      <c r="B300" s="132" t="s">
        <v>579</v>
      </c>
      <c r="C300" s="133">
        <f>C301-(-C303)</f>
        <v>435000</v>
      </c>
      <c r="D300" s="133">
        <f>D301-(-D303)</f>
        <v>0</v>
      </c>
      <c r="E300" s="133">
        <f>E301-(-E303)</f>
        <v>0</v>
      </c>
      <c r="F300" s="133"/>
      <c r="G300" s="133">
        <f>G301-(-G303)</f>
        <v>-400000</v>
      </c>
      <c r="H300" s="52"/>
    </row>
    <row r="301" spans="1:8" ht="25.5" x14ac:dyDescent="0.2">
      <c r="A301" s="134" t="s">
        <v>580</v>
      </c>
      <c r="B301" s="135" t="s">
        <v>581</v>
      </c>
      <c r="C301" s="133">
        <f>C302</f>
        <v>714000</v>
      </c>
      <c r="D301" s="133">
        <f>D302</f>
        <v>0</v>
      </c>
      <c r="E301" s="133">
        <f>E302</f>
        <v>0</v>
      </c>
      <c r="F301" s="55"/>
      <c r="G301" s="133">
        <f>G302</f>
        <v>0</v>
      </c>
      <c r="H301" s="52"/>
    </row>
    <row r="302" spans="1:8" ht="25.5" x14ac:dyDescent="0.2">
      <c r="A302" s="134" t="s">
        <v>582</v>
      </c>
      <c r="B302" s="136" t="s">
        <v>583</v>
      </c>
      <c r="C302" s="133">
        <f>[1]Источники!C19/1000</f>
        <v>714000</v>
      </c>
      <c r="D302" s="133">
        <f>[1]Источники!D19/1000</f>
        <v>0</v>
      </c>
      <c r="E302" s="133"/>
      <c r="F302" s="55"/>
      <c r="G302" s="133"/>
      <c r="H302" s="52"/>
    </row>
    <row r="303" spans="1:8" ht="25.5" x14ac:dyDescent="0.2">
      <c r="A303" s="134" t="s">
        <v>584</v>
      </c>
      <c r="B303" s="136" t="s">
        <v>585</v>
      </c>
      <c r="C303" s="133">
        <f>C304</f>
        <v>-279000</v>
      </c>
      <c r="D303" s="133">
        <f>D304</f>
        <v>0</v>
      </c>
      <c r="E303" s="133">
        <f>E304</f>
        <v>0</v>
      </c>
      <c r="F303" s="55"/>
      <c r="G303" s="133">
        <f>G304</f>
        <v>-400000</v>
      </c>
      <c r="H303" s="52"/>
    </row>
    <row r="304" spans="1:8" ht="25.5" x14ac:dyDescent="0.2">
      <c r="A304" s="134" t="s">
        <v>586</v>
      </c>
      <c r="B304" s="137" t="s">
        <v>587</v>
      </c>
      <c r="C304" s="133">
        <f>-[1]Источники!C21/1000</f>
        <v>-279000</v>
      </c>
      <c r="D304" s="133">
        <f>-[1]Источники!D21/1000</f>
        <v>0</v>
      </c>
      <c r="E304" s="133">
        <v>0</v>
      </c>
      <c r="F304" s="55"/>
      <c r="G304" s="133">
        <v>-400000</v>
      </c>
      <c r="H304" s="52"/>
    </row>
    <row r="305" spans="1:8" ht="26.45" hidden="1" customHeight="1" x14ac:dyDescent="0.2">
      <c r="A305" s="138" t="s">
        <v>588</v>
      </c>
      <c r="B305" s="139" t="s">
        <v>589</v>
      </c>
      <c r="C305" s="133" t="e">
        <f>[1]Источники!#REF!</f>
        <v>#REF!</v>
      </c>
      <c r="D305" s="133" t="e">
        <f>([1]Источники!#REF!)/1000</f>
        <v>#REF!</v>
      </c>
      <c r="E305" s="133"/>
      <c r="F305" s="55" t="e">
        <f t="shared" ref="F305:F330" si="17">E305/D305*100</f>
        <v>#REF!</v>
      </c>
      <c r="G305" s="133"/>
      <c r="H305" s="52" t="e">
        <f t="shared" si="16"/>
        <v>#DIV/0!</v>
      </c>
    </row>
    <row r="306" spans="1:8" ht="26.45" hidden="1" customHeight="1" x14ac:dyDescent="0.2">
      <c r="A306" s="134" t="s">
        <v>590</v>
      </c>
      <c r="B306" s="140" t="s">
        <v>591</v>
      </c>
      <c r="C306" s="133" t="e">
        <f>[1]Источники!#REF!/1000</f>
        <v>#REF!</v>
      </c>
      <c r="D306" s="133" t="e">
        <f>D307</f>
        <v>#REF!</v>
      </c>
      <c r="E306" s="133"/>
      <c r="F306" s="55" t="e">
        <f t="shared" si="17"/>
        <v>#REF!</v>
      </c>
      <c r="G306" s="133"/>
      <c r="H306" s="52" t="e">
        <f t="shared" ref="H306:H330" si="18">E306/G306*100</f>
        <v>#DIV/0!</v>
      </c>
    </row>
    <row r="307" spans="1:8" ht="39.6" hidden="1" customHeight="1" x14ac:dyDescent="0.2">
      <c r="A307" s="134" t="s">
        <v>592</v>
      </c>
      <c r="B307" s="141" t="s">
        <v>593</v>
      </c>
      <c r="C307" s="133" t="e">
        <f>[1]Источники!#REF!/1000</f>
        <v>#REF!</v>
      </c>
      <c r="D307" s="133" t="e">
        <f>([1]Источники!#REF!)/1000</f>
        <v>#REF!</v>
      </c>
      <c r="E307" s="133"/>
      <c r="F307" s="55" t="e">
        <f t="shared" si="17"/>
        <v>#REF!</v>
      </c>
      <c r="G307" s="133"/>
      <c r="H307" s="52" t="e">
        <f t="shared" si="18"/>
        <v>#DIV/0!</v>
      </c>
    </row>
    <row r="308" spans="1:8" ht="39.6" hidden="1" customHeight="1" x14ac:dyDescent="0.2">
      <c r="A308" s="134" t="s">
        <v>594</v>
      </c>
      <c r="B308" s="142" t="s">
        <v>595</v>
      </c>
      <c r="C308" s="133" t="e">
        <f>C309</f>
        <v>#REF!</v>
      </c>
      <c r="D308" s="133" t="e">
        <f>[1]Источники!#REF!</f>
        <v>#REF!</v>
      </c>
      <c r="E308" s="133"/>
      <c r="F308" s="55" t="e">
        <f t="shared" si="17"/>
        <v>#REF!</v>
      </c>
      <c r="G308" s="133"/>
      <c r="H308" s="52" t="e">
        <f t="shared" si="18"/>
        <v>#DIV/0!</v>
      </c>
    </row>
    <row r="309" spans="1:8" ht="39.6" hidden="1" customHeight="1" x14ac:dyDescent="0.2">
      <c r="A309" s="134" t="s">
        <v>596</v>
      </c>
      <c r="B309" s="136" t="s">
        <v>597</v>
      </c>
      <c r="C309" s="133" t="e">
        <f>[1]Источники!#REF!/1000</f>
        <v>#REF!</v>
      </c>
      <c r="D309" s="133" t="e">
        <f>[1]Источники!#REF!</f>
        <v>#REF!</v>
      </c>
      <c r="E309" s="133"/>
      <c r="F309" s="55" t="e">
        <f t="shared" si="17"/>
        <v>#REF!</v>
      </c>
      <c r="G309" s="133"/>
      <c r="H309" s="52" t="e">
        <f t="shared" si="18"/>
        <v>#DIV/0!</v>
      </c>
    </row>
    <row r="310" spans="1:8" ht="25.5" x14ac:dyDescent="0.2">
      <c r="A310" s="138" t="s">
        <v>598</v>
      </c>
      <c r="B310" s="132" t="s">
        <v>599</v>
      </c>
      <c r="C310" s="133">
        <f>C316-C313</f>
        <v>87094.168559998274</v>
      </c>
      <c r="D310" s="133">
        <f>D316-D313</f>
        <v>58653.168559999904</v>
      </c>
      <c r="E310" s="133">
        <f>E314-E311</f>
        <v>-507105</v>
      </c>
      <c r="F310" s="133">
        <f>F314-F311</f>
        <v>-27.568242829367065</v>
      </c>
      <c r="G310" s="133">
        <f>G314-G311</f>
        <v>-279396.80000000005</v>
      </c>
      <c r="H310" s="52">
        <f t="shared" si="18"/>
        <v>181.49993128053003</v>
      </c>
    </row>
    <row r="311" spans="1:8" x14ac:dyDescent="0.2">
      <c r="A311" s="143" t="s">
        <v>600</v>
      </c>
      <c r="B311" s="140" t="s">
        <v>601</v>
      </c>
      <c r="C311" s="133">
        <f t="shared" ref="C311:G312" si="19">C312</f>
        <v>10000775.931440001</v>
      </c>
      <c r="D311" s="133">
        <f t="shared" si="19"/>
        <v>1979035.11344</v>
      </c>
      <c r="E311" s="133">
        <f t="shared" si="19"/>
        <v>1843958</v>
      </c>
      <c r="F311" s="133">
        <f t="shared" si="19"/>
        <v>93.174597432725378</v>
      </c>
      <c r="G311" s="133">
        <f t="shared" si="19"/>
        <v>1924456</v>
      </c>
      <c r="H311" s="52">
        <f t="shared" si="18"/>
        <v>95.817103638638656</v>
      </c>
    </row>
    <row r="312" spans="1:8" x14ac:dyDescent="0.2">
      <c r="A312" s="143" t="s">
        <v>602</v>
      </c>
      <c r="B312" s="141" t="s">
        <v>603</v>
      </c>
      <c r="C312" s="133">
        <f t="shared" si="19"/>
        <v>10000775.931440001</v>
      </c>
      <c r="D312" s="133">
        <f t="shared" si="19"/>
        <v>1979035.11344</v>
      </c>
      <c r="E312" s="133">
        <f t="shared" si="19"/>
        <v>1843958</v>
      </c>
      <c r="F312" s="133">
        <f t="shared" si="19"/>
        <v>93.174597432725378</v>
      </c>
      <c r="G312" s="133">
        <f t="shared" si="19"/>
        <v>1924456</v>
      </c>
      <c r="H312" s="52">
        <f t="shared" si="18"/>
        <v>95.817103638638656</v>
      </c>
    </row>
    <row r="313" spans="1:8" ht="25.5" x14ac:dyDescent="0.2">
      <c r="A313" s="143" t="s">
        <v>604</v>
      </c>
      <c r="B313" s="141" t="s">
        <v>605</v>
      </c>
      <c r="C313" s="130">
        <f>[1]Источники!C30/1000</f>
        <v>10000775.931440001</v>
      </c>
      <c r="D313" s="130">
        <f>[1]Источники!D30/1000</f>
        <v>1979035.11344</v>
      </c>
      <c r="E313" s="130">
        <v>1843958</v>
      </c>
      <c r="F313" s="55">
        <f t="shared" si="17"/>
        <v>93.174597432725378</v>
      </c>
      <c r="G313" s="130">
        <v>1924456</v>
      </c>
      <c r="H313" s="52">
        <f t="shared" si="18"/>
        <v>95.817103638638656</v>
      </c>
    </row>
    <row r="314" spans="1:8" x14ac:dyDescent="0.2">
      <c r="A314" s="143" t="s">
        <v>606</v>
      </c>
      <c r="B314" s="140" t="s">
        <v>607</v>
      </c>
      <c r="C314" s="133">
        <f t="shared" ref="C314:G315" si="20">C315</f>
        <v>10087870.1</v>
      </c>
      <c r="D314" s="133">
        <f t="shared" si="20"/>
        <v>2037688.2819999999</v>
      </c>
      <c r="E314" s="133">
        <f t="shared" si="20"/>
        <v>1336853</v>
      </c>
      <c r="F314" s="133">
        <f t="shared" si="20"/>
        <v>65.606354603358312</v>
      </c>
      <c r="G314" s="133">
        <f t="shared" si="20"/>
        <v>1645059.2</v>
      </c>
      <c r="H314" s="52">
        <f t="shared" si="18"/>
        <v>81.264735032028028</v>
      </c>
    </row>
    <row r="315" spans="1:8" x14ac:dyDescent="0.2">
      <c r="A315" s="143" t="s">
        <v>608</v>
      </c>
      <c r="B315" s="141" t="s">
        <v>607</v>
      </c>
      <c r="C315" s="133">
        <f t="shared" si="20"/>
        <v>10087870.1</v>
      </c>
      <c r="D315" s="133">
        <f t="shared" si="20"/>
        <v>2037688.2819999999</v>
      </c>
      <c r="E315" s="133">
        <f t="shared" si="20"/>
        <v>1336853</v>
      </c>
      <c r="F315" s="133">
        <f t="shared" si="20"/>
        <v>65.606354603358312</v>
      </c>
      <c r="G315" s="133">
        <f t="shared" si="20"/>
        <v>1645059.2</v>
      </c>
      <c r="H315" s="52">
        <f t="shared" si="18"/>
        <v>81.264735032028028</v>
      </c>
    </row>
    <row r="316" spans="1:8" ht="25.5" x14ac:dyDescent="0.2">
      <c r="A316" s="143" t="s">
        <v>609</v>
      </c>
      <c r="B316" s="141" t="s">
        <v>610</v>
      </c>
      <c r="C316" s="130">
        <f>[1]Источники!C33/1000</f>
        <v>10087870.1</v>
      </c>
      <c r="D316" s="130">
        <f>[1]Источники!D33/1000</f>
        <v>2037688.2819999999</v>
      </c>
      <c r="E316" s="130">
        <v>1336853</v>
      </c>
      <c r="F316" s="55">
        <f t="shared" si="17"/>
        <v>65.606354603358312</v>
      </c>
      <c r="G316" s="130">
        <v>1645059.2</v>
      </c>
      <c r="H316" s="52">
        <f t="shared" si="18"/>
        <v>81.264735032028028</v>
      </c>
    </row>
    <row r="317" spans="1:8" ht="26.45" customHeight="1" x14ac:dyDescent="0.2">
      <c r="A317" s="131" t="s">
        <v>611</v>
      </c>
      <c r="B317" s="139" t="s">
        <v>612</v>
      </c>
      <c r="C317" s="133">
        <f t="shared" ref="C317:E319" si="21">C318</f>
        <v>0</v>
      </c>
      <c r="D317" s="133">
        <f t="shared" si="21"/>
        <v>0</v>
      </c>
      <c r="E317" s="133">
        <f t="shared" si="21"/>
        <v>751</v>
      </c>
      <c r="F317" s="52">
        <v>0</v>
      </c>
      <c r="G317" s="52">
        <v>0</v>
      </c>
      <c r="H317" s="52">
        <v>0</v>
      </c>
    </row>
    <row r="318" spans="1:8" ht="26.45" customHeight="1" x14ac:dyDescent="0.2">
      <c r="A318" s="131" t="s">
        <v>613</v>
      </c>
      <c r="B318" s="139" t="s">
        <v>614</v>
      </c>
      <c r="C318" s="133">
        <f t="shared" si="21"/>
        <v>0</v>
      </c>
      <c r="D318" s="133">
        <f t="shared" si="21"/>
        <v>0</v>
      </c>
      <c r="E318" s="133">
        <f t="shared" si="21"/>
        <v>751</v>
      </c>
      <c r="F318" s="52">
        <v>0</v>
      </c>
      <c r="G318" s="52">
        <v>0</v>
      </c>
      <c r="H318" s="52">
        <v>0</v>
      </c>
    </row>
    <row r="319" spans="1:8" ht="26.45" customHeight="1" x14ac:dyDescent="0.2">
      <c r="A319" s="143" t="s">
        <v>615</v>
      </c>
      <c r="B319" s="140" t="s">
        <v>616</v>
      </c>
      <c r="C319" s="133">
        <f t="shared" si="21"/>
        <v>0</v>
      </c>
      <c r="D319" s="133">
        <f t="shared" si="21"/>
        <v>0</v>
      </c>
      <c r="E319" s="133">
        <f t="shared" si="21"/>
        <v>751</v>
      </c>
      <c r="F319" s="52">
        <v>0</v>
      </c>
      <c r="G319" s="52">
        <v>0</v>
      </c>
      <c r="H319" s="52">
        <v>0</v>
      </c>
    </row>
    <row r="320" spans="1:8" ht="53.1" customHeight="1" x14ac:dyDescent="0.2">
      <c r="A320" s="143" t="s">
        <v>617</v>
      </c>
      <c r="B320" s="141" t="s">
        <v>618</v>
      </c>
      <c r="C320" s="130">
        <f>[1]Источники!C40/1000</f>
        <v>0</v>
      </c>
      <c r="D320" s="130">
        <f>[1]Источники!D40/1000</f>
        <v>0</v>
      </c>
      <c r="E320" s="130">
        <v>751</v>
      </c>
      <c r="F320" s="52">
        <v>0</v>
      </c>
      <c r="G320" s="52">
        <v>0</v>
      </c>
      <c r="H320" s="52">
        <v>0</v>
      </c>
    </row>
    <row r="321" spans="1:8" ht="26.45" hidden="1" customHeight="1" x14ac:dyDescent="0.2">
      <c r="A321" s="131" t="s">
        <v>619</v>
      </c>
      <c r="B321" s="139" t="s">
        <v>620</v>
      </c>
      <c r="C321" s="133">
        <f>C322</f>
        <v>0</v>
      </c>
      <c r="D321" s="133">
        <f>D322</f>
        <v>0</v>
      </c>
      <c r="E321" s="133"/>
      <c r="F321" s="55" t="e">
        <f t="shared" si="17"/>
        <v>#DIV/0!</v>
      </c>
      <c r="G321" s="133"/>
      <c r="H321" s="52" t="e">
        <f t="shared" si="18"/>
        <v>#DIV/0!</v>
      </c>
    </row>
    <row r="322" spans="1:8" ht="66" hidden="1" customHeight="1" x14ac:dyDescent="0.2">
      <c r="A322" s="143" t="s">
        <v>621</v>
      </c>
      <c r="B322" s="140" t="s">
        <v>622</v>
      </c>
      <c r="C322" s="133">
        <f>C323</f>
        <v>0</v>
      </c>
      <c r="D322" s="133">
        <f>D323</f>
        <v>0</v>
      </c>
      <c r="E322" s="133"/>
      <c r="F322" s="55" t="e">
        <f t="shared" si="17"/>
        <v>#DIV/0!</v>
      </c>
      <c r="G322" s="133"/>
      <c r="H322" s="52" t="e">
        <f t="shared" si="18"/>
        <v>#DIV/0!</v>
      </c>
    </row>
    <row r="323" spans="1:8" ht="27.75" hidden="1" customHeight="1" x14ac:dyDescent="0.2">
      <c r="A323" s="143" t="s">
        <v>623</v>
      </c>
      <c r="B323" s="141" t="s">
        <v>624</v>
      </c>
      <c r="C323" s="133"/>
      <c r="D323" s="133"/>
      <c r="E323" s="133"/>
      <c r="F323" s="55" t="e">
        <f t="shared" si="17"/>
        <v>#DIV/0!</v>
      </c>
      <c r="G323" s="133"/>
      <c r="H323" s="52" t="e">
        <f t="shared" si="18"/>
        <v>#DIV/0!</v>
      </c>
    </row>
    <row r="324" spans="1:8" ht="23.85" hidden="1" customHeight="1" x14ac:dyDescent="0.2">
      <c r="A324" s="131" t="s">
        <v>625</v>
      </c>
      <c r="B324" s="144" t="s">
        <v>626</v>
      </c>
      <c r="C324" s="133" t="e">
        <f>C325-C327</f>
        <v>#REF!</v>
      </c>
      <c r="D324" s="133" t="e">
        <f>D325-D327</f>
        <v>#REF!</v>
      </c>
      <c r="E324" s="133"/>
      <c r="F324" s="55" t="e">
        <f t="shared" si="17"/>
        <v>#REF!</v>
      </c>
      <c r="G324" s="133"/>
      <c r="H324" s="52" t="e">
        <f t="shared" si="18"/>
        <v>#DIV/0!</v>
      </c>
    </row>
    <row r="325" spans="1:8" ht="26.45" hidden="1" customHeight="1" x14ac:dyDescent="0.2">
      <c r="A325" s="143" t="s">
        <v>627</v>
      </c>
      <c r="B325" s="145" t="s">
        <v>628</v>
      </c>
      <c r="C325" s="133" t="e">
        <f>C326</f>
        <v>#REF!</v>
      </c>
      <c r="D325" s="133" t="e">
        <f>D326</f>
        <v>#REF!</v>
      </c>
      <c r="E325" s="133"/>
      <c r="F325" s="55" t="e">
        <f t="shared" si="17"/>
        <v>#REF!</v>
      </c>
      <c r="G325" s="133"/>
      <c r="H325" s="52" t="e">
        <f t="shared" si="18"/>
        <v>#DIV/0!</v>
      </c>
    </row>
    <row r="326" spans="1:8" ht="26.45" hidden="1" customHeight="1" x14ac:dyDescent="0.2">
      <c r="A326" s="143" t="s">
        <v>629</v>
      </c>
      <c r="B326" s="146" t="s">
        <v>630</v>
      </c>
      <c r="C326" s="133" t="e">
        <f>[1]Источники!#REF!/1000</f>
        <v>#REF!</v>
      </c>
      <c r="D326" s="133" t="e">
        <f>[1]Источники!#REF!/1000</f>
        <v>#REF!</v>
      </c>
      <c r="E326" s="133"/>
      <c r="F326" s="55" t="e">
        <f t="shared" si="17"/>
        <v>#REF!</v>
      </c>
      <c r="G326" s="133"/>
      <c r="H326" s="52" t="e">
        <f t="shared" si="18"/>
        <v>#DIV/0!</v>
      </c>
    </row>
    <row r="327" spans="1:8" ht="15.75" hidden="1" customHeight="1" x14ac:dyDescent="0.2">
      <c r="A327" s="143" t="s">
        <v>631</v>
      </c>
      <c r="B327" s="145" t="s">
        <v>632</v>
      </c>
      <c r="C327" s="133" t="e">
        <f>C328</f>
        <v>#REF!</v>
      </c>
      <c r="D327" s="133" t="e">
        <f>D328</f>
        <v>#REF!</v>
      </c>
      <c r="E327" s="133"/>
      <c r="F327" s="55" t="e">
        <f t="shared" si="17"/>
        <v>#REF!</v>
      </c>
      <c r="G327" s="133"/>
      <c r="H327" s="52" t="e">
        <f t="shared" si="18"/>
        <v>#DIV/0!</v>
      </c>
    </row>
    <row r="328" spans="1:8" ht="29.1" hidden="1" customHeight="1" x14ac:dyDescent="0.2">
      <c r="A328" s="143" t="s">
        <v>633</v>
      </c>
      <c r="B328" s="146" t="s">
        <v>634</v>
      </c>
      <c r="C328" s="133" t="e">
        <f>[1]Источники!#REF!/1000</f>
        <v>#REF!</v>
      </c>
      <c r="D328" s="133" t="e">
        <f>[1]Источники!#REF!/1000</f>
        <v>#REF!</v>
      </c>
      <c r="E328" s="133"/>
      <c r="F328" s="55" t="e">
        <f t="shared" si="17"/>
        <v>#REF!</v>
      </c>
      <c r="G328" s="133"/>
      <c r="H328" s="52" t="e">
        <f t="shared" si="18"/>
        <v>#DIV/0!</v>
      </c>
    </row>
    <row r="329" spans="1:8" ht="30.6" customHeight="1" x14ac:dyDescent="0.2">
      <c r="A329" s="110" t="s">
        <v>635</v>
      </c>
      <c r="B329" s="124" t="s">
        <v>636</v>
      </c>
      <c r="C329" s="133">
        <f>C310+C317+C300</f>
        <v>522094.16855999827</v>
      </c>
      <c r="D329" s="133">
        <f>D310+D317+D300</f>
        <v>58653.168559999904</v>
      </c>
      <c r="E329" s="133">
        <f>E310+E317+E300</f>
        <v>-506354</v>
      </c>
      <c r="F329" s="55">
        <f t="shared" si="17"/>
        <v>-863.30203880122804</v>
      </c>
      <c r="G329" s="133">
        <f>G310+G317+G300</f>
        <v>-679396.8</v>
      </c>
      <c r="H329" s="52">
        <f t="shared" si="18"/>
        <v>74.529935966728118</v>
      </c>
    </row>
    <row r="330" spans="1:8" ht="34.35" customHeight="1" x14ac:dyDescent="0.2">
      <c r="A330" s="110" t="s">
        <v>637</v>
      </c>
      <c r="B330" s="124" t="s">
        <v>638</v>
      </c>
      <c r="C330" s="133">
        <f>C329</f>
        <v>522094.16855999827</v>
      </c>
      <c r="D330" s="133">
        <f>D329</f>
        <v>58653.168559999904</v>
      </c>
      <c r="E330" s="133">
        <f>E329</f>
        <v>-506354</v>
      </c>
      <c r="F330" s="55">
        <f t="shared" si="17"/>
        <v>-863.30203880122804</v>
      </c>
      <c r="G330" s="133">
        <f>G329</f>
        <v>-679396.8</v>
      </c>
      <c r="H330" s="52">
        <f t="shared" si="18"/>
        <v>74.529935966728118</v>
      </c>
    </row>
    <row r="331" spans="1:8" ht="23.65" customHeight="1" x14ac:dyDescent="0.2">
      <c r="A331" s="147"/>
      <c r="B331" s="148"/>
      <c r="C331" s="149"/>
      <c r="D331" s="150"/>
      <c r="E331" s="150"/>
      <c r="F331" s="150"/>
      <c r="G331" s="151"/>
      <c r="H331" s="152"/>
    </row>
    <row r="332" spans="1:8" ht="21" customHeight="1" x14ac:dyDescent="0.2">
      <c r="A332" s="153"/>
      <c r="B332" s="153"/>
      <c r="C332" s="154"/>
      <c r="D332" s="155"/>
      <c r="E332" s="155"/>
      <c r="F332" s="155"/>
      <c r="H332" s="152"/>
    </row>
    <row r="333" spans="1:8" ht="14.65" customHeight="1" x14ac:dyDescent="0.2">
      <c r="A333" s="151"/>
      <c r="B333" s="153"/>
      <c r="C333" s="153"/>
      <c r="D333" s="155"/>
      <c r="E333" s="155"/>
      <c r="F333" s="155"/>
      <c r="H333" s="152"/>
    </row>
    <row r="334" spans="1:8" ht="16.899999999999999" customHeight="1" x14ac:dyDescent="0.2">
      <c r="A334" s="151"/>
      <c r="B334" s="156"/>
      <c r="C334" s="151"/>
      <c r="D334" s="155"/>
      <c r="E334" s="155"/>
      <c r="F334" s="155"/>
      <c r="H334" s="152"/>
    </row>
    <row r="335" spans="1:8" ht="14.1" customHeight="1" x14ac:dyDescent="0.2">
      <c r="A335" s="153"/>
      <c r="B335" s="153"/>
      <c r="C335" s="153"/>
      <c r="D335" s="155"/>
      <c r="E335" s="155"/>
      <c r="F335" s="155"/>
      <c r="H335" s="152"/>
    </row>
    <row r="336" spans="1:8" ht="17.100000000000001" customHeight="1" x14ac:dyDescent="0.2">
      <c r="A336" s="151"/>
      <c r="B336" s="153"/>
      <c r="C336" s="153"/>
      <c r="D336" s="155"/>
      <c r="E336" s="155"/>
      <c r="F336" s="155"/>
      <c r="H336" s="152"/>
    </row>
    <row r="337" spans="1:8" ht="14.1" customHeight="1" x14ac:dyDescent="0.2">
      <c r="A337" s="153"/>
      <c r="B337" s="153"/>
      <c r="C337" s="153"/>
      <c r="D337" s="155"/>
      <c r="E337" s="155"/>
      <c r="F337" s="155"/>
      <c r="H337" s="152"/>
    </row>
    <row r="338" spans="1:8" ht="14.1" customHeight="1" x14ac:dyDescent="0.2">
      <c r="A338" s="153"/>
      <c r="B338" s="153"/>
      <c r="C338" s="153"/>
      <c r="D338" s="155"/>
      <c r="E338" s="155"/>
      <c r="F338" s="155"/>
      <c r="H338" s="152"/>
    </row>
    <row r="339" spans="1:8" ht="14.1" customHeight="1" x14ac:dyDescent="0.2">
      <c r="A339" s="157"/>
      <c r="B339" s="153"/>
      <c r="C339" s="153"/>
      <c r="D339" s="155"/>
      <c r="E339" s="155"/>
      <c r="F339" s="155"/>
      <c r="H339" s="152"/>
    </row>
    <row r="340" spans="1:8" ht="13.15" customHeight="1" x14ac:dyDescent="0.2">
      <c r="D340" s="155"/>
      <c r="E340" s="155"/>
      <c r="F340" s="155"/>
      <c r="H340" s="152"/>
    </row>
    <row r="341" spans="1:8" x14ac:dyDescent="0.2">
      <c r="D341" s="155"/>
      <c r="E341" s="155"/>
      <c r="F341" s="155"/>
      <c r="H341" s="152"/>
    </row>
    <row r="342" spans="1:8" x14ac:dyDescent="0.2">
      <c r="H342" s="152"/>
    </row>
    <row r="343" spans="1:8" ht="13.9" customHeight="1" x14ac:dyDescent="0.2">
      <c r="H343" s="152"/>
    </row>
    <row r="344" spans="1:8" x14ac:dyDescent="0.2">
      <c r="H344" s="152"/>
    </row>
    <row r="345" spans="1:8" x14ac:dyDescent="0.2">
      <c r="H345" s="152"/>
    </row>
    <row r="346" spans="1:8" x14ac:dyDescent="0.2">
      <c r="H346" s="152"/>
    </row>
    <row r="347" spans="1:8" x14ac:dyDescent="0.2">
      <c r="H347" s="158"/>
    </row>
    <row r="348" spans="1:8" x14ac:dyDescent="0.2">
      <c r="H348" s="152"/>
    </row>
    <row r="349" spans="1:8" x14ac:dyDescent="0.2">
      <c r="H349" s="152"/>
    </row>
    <row r="350" spans="1:8" x14ac:dyDescent="0.2">
      <c r="H350" s="152"/>
    </row>
    <row r="351" spans="1:8" x14ac:dyDescent="0.2">
      <c r="H351" s="152"/>
    </row>
    <row r="352" spans="1:8" x14ac:dyDescent="0.2">
      <c r="H352" s="152"/>
    </row>
    <row r="353" spans="8:8" x14ac:dyDescent="0.2">
      <c r="H353" s="152"/>
    </row>
    <row r="354" spans="8:8" x14ac:dyDescent="0.2">
      <c r="H354" s="152"/>
    </row>
    <row r="355" spans="8:8" x14ac:dyDescent="0.2">
      <c r="H355" s="158"/>
    </row>
    <row r="356" spans="8:8" x14ac:dyDescent="0.2">
      <c r="H356" s="152"/>
    </row>
    <row r="357" spans="8:8" x14ac:dyDescent="0.2">
      <c r="H357" s="152"/>
    </row>
    <row r="358" spans="8:8" x14ac:dyDescent="0.2">
      <c r="H358" s="152"/>
    </row>
    <row r="359" spans="8:8" x14ac:dyDescent="0.2">
      <c r="H359" s="158"/>
    </row>
    <row r="360" spans="8:8" x14ac:dyDescent="0.2">
      <c r="H360" s="152"/>
    </row>
    <row r="361" spans="8:8" x14ac:dyDescent="0.2">
      <c r="H361" s="152"/>
    </row>
    <row r="362" spans="8:8" x14ac:dyDescent="0.2">
      <c r="H362" s="152"/>
    </row>
    <row r="363" spans="8:8" x14ac:dyDescent="0.2">
      <c r="H363" s="158"/>
    </row>
    <row r="364" spans="8:8" x14ac:dyDescent="0.2">
      <c r="H364" s="152"/>
    </row>
    <row r="365" spans="8:8" x14ac:dyDescent="0.2">
      <c r="H365" s="152"/>
    </row>
    <row r="366" spans="8:8" x14ac:dyDescent="0.2">
      <c r="H366" s="152"/>
    </row>
    <row r="367" spans="8:8" x14ac:dyDescent="0.2">
      <c r="H367" s="152"/>
    </row>
    <row r="368" spans="8:8" x14ac:dyDescent="0.2">
      <c r="H368" s="152"/>
    </row>
    <row r="369" spans="8:8" x14ac:dyDescent="0.2">
      <c r="H369" s="152"/>
    </row>
    <row r="370" spans="8:8" x14ac:dyDescent="0.2">
      <c r="H370" s="152"/>
    </row>
    <row r="371" spans="8:8" x14ac:dyDescent="0.2">
      <c r="H371" s="152"/>
    </row>
    <row r="372" spans="8:8" x14ac:dyDescent="0.2">
      <c r="H372" s="158"/>
    </row>
    <row r="373" spans="8:8" x14ac:dyDescent="0.2">
      <c r="H373" s="152"/>
    </row>
    <row r="374" spans="8:8" x14ac:dyDescent="0.2">
      <c r="H374" s="152"/>
    </row>
    <row r="375" spans="8:8" x14ac:dyDescent="0.2">
      <c r="H375" s="152"/>
    </row>
    <row r="376" spans="8:8" x14ac:dyDescent="0.2">
      <c r="H376" s="152"/>
    </row>
    <row r="377" spans="8:8" x14ac:dyDescent="0.2">
      <c r="H377" s="152"/>
    </row>
    <row r="378" spans="8:8" x14ac:dyDescent="0.2">
      <c r="H378" s="158"/>
    </row>
    <row r="379" spans="8:8" x14ac:dyDescent="0.2">
      <c r="H379" s="152"/>
    </row>
    <row r="380" spans="8:8" x14ac:dyDescent="0.2">
      <c r="H380" s="152"/>
    </row>
    <row r="381" spans="8:8" x14ac:dyDescent="0.2">
      <c r="H381" s="152"/>
    </row>
    <row r="382" spans="8:8" x14ac:dyDescent="0.2">
      <c r="H382" s="158"/>
    </row>
    <row r="383" spans="8:8" x14ac:dyDescent="0.2">
      <c r="H383" s="152"/>
    </row>
    <row r="384" spans="8:8" x14ac:dyDescent="0.2">
      <c r="H384" s="152"/>
    </row>
    <row r="385" spans="8:8" x14ac:dyDescent="0.2">
      <c r="H385" s="152"/>
    </row>
    <row r="386" spans="8:8" x14ac:dyDescent="0.2">
      <c r="H386" s="152"/>
    </row>
    <row r="387" spans="8:8" x14ac:dyDescent="0.2">
      <c r="H387" s="152"/>
    </row>
    <row r="388" spans="8:8" x14ac:dyDescent="0.2">
      <c r="H388" s="158"/>
    </row>
    <row r="389" spans="8:8" x14ac:dyDescent="0.2">
      <c r="H389" s="152"/>
    </row>
    <row r="390" spans="8:8" x14ac:dyDescent="0.2">
      <c r="H390" s="152"/>
    </row>
    <row r="391" spans="8:8" x14ac:dyDescent="0.2">
      <c r="H391" s="152"/>
    </row>
    <row r="392" spans="8:8" x14ac:dyDescent="0.2">
      <c r="H392" s="158"/>
    </row>
    <row r="393" spans="8:8" x14ac:dyDescent="0.2">
      <c r="H393" s="158"/>
    </row>
    <row r="394" spans="8:8" x14ac:dyDescent="0.2">
      <c r="H394" s="158"/>
    </row>
    <row r="395" spans="8:8" x14ac:dyDescent="0.2">
      <c r="H395" s="158"/>
    </row>
    <row r="396" spans="8:8" x14ac:dyDescent="0.2">
      <c r="H396" s="159"/>
    </row>
    <row r="397" spans="8:8" x14ac:dyDescent="0.2">
      <c r="H397" s="159"/>
    </row>
    <row r="398" spans="8:8" x14ac:dyDescent="0.2">
      <c r="H398" s="159"/>
    </row>
    <row r="399" spans="8:8" x14ac:dyDescent="0.2">
      <c r="H399" s="159"/>
    </row>
    <row r="400" spans="8:8" x14ac:dyDescent="0.2">
      <c r="H400" s="159"/>
    </row>
    <row r="401" spans="8:8" x14ac:dyDescent="0.2">
      <c r="H401" s="159"/>
    </row>
    <row r="402" spans="8:8" x14ac:dyDescent="0.2">
      <c r="H402" s="159"/>
    </row>
    <row r="403" spans="8:8" x14ac:dyDescent="0.2">
      <c r="H403" s="159"/>
    </row>
    <row r="404" spans="8:8" x14ac:dyDescent="0.2">
      <c r="H404" s="159"/>
    </row>
    <row r="405" spans="8:8" x14ac:dyDescent="0.2">
      <c r="H405" s="159"/>
    </row>
    <row r="406" spans="8:8" x14ac:dyDescent="0.2">
      <c r="H406" s="152"/>
    </row>
    <row r="407" spans="8:8" x14ac:dyDescent="0.2">
      <c r="H407" s="159"/>
    </row>
    <row r="408" spans="8:8" x14ac:dyDescent="0.2">
      <c r="H408" s="159"/>
    </row>
    <row r="409" spans="8:8" x14ac:dyDescent="0.2">
      <c r="H409" s="159"/>
    </row>
    <row r="410" spans="8:8" x14ac:dyDescent="0.2">
      <c r="H410" s="159"/>
    </row>
    <row r="411" spans="8:8" x14ac:dyDescent="0.2">
      <c r="H411" s="159"/>
    </row>
    <row r="412" spans="8:8" x14ac:dyDescent="0.2">
      <c r="H412" s="159"/>
    </row>
    <row r="413" spans="8:8" x14ac:dyDescent="0.2">
      <c r="H413" s="159"/>
    </row>
    <row r="414" spans="8:8" x14ac:dyDescent="0.2">
      <c r="H414" s="159"/>
    </row>
    <row r="415" spans="8:8" x14ac:dyDescent="0.2">
      <c r="H415" s="159"/>
    </row>
    <row r="416" spans="8:8" x14ac:dyDescent="0.2">
      <c r="H416" s="159"/>
    </row>
    <row r="417" spans="8:8" x14ac:dyDescent="0.2">
      <c r="H417" s="159"/>
    </row>
    <row r="418" spans="8:8" x14ac:dyDescent="0.2">
      <c r="H418" s="159"/>
    </row>
    <row r="419" spans="8:8" x14ac:dyDescent="0.2">
      <c r="H419" s="159"/>
    </row>
    <row r="420" spans="8:8" x14ac:dyDescent="0.2">
      <c r="H420" s="159"/>
    </row>
    <row r="421" spans="8:8" x14ac:dyDescent="0.2">
      <c r="H421" s="159"/>
    </row>
    <row r="422" spans="8:8" x14ac:dyDescent="0.2">
      <c r="H422" s="159"/>
    </row>
    <row r="423" spans="8:8" x14ac:dyDescent="0.2">
      <c r="H423" s="159"/>
    </row>
    <row r="424" spans="8:8" x14ac:dyDescent="0.2">
      <c r="H424" s="159"/>
    </row>
    <row r="425" spans="8:8" x14ac:dyDescent="0.2">
      <c r="H425" s="159"/>
    </row>
    <row r="426" spans="8:8" x14ac:dyDescent="0.2">
      <c r="H426" s="159"/>
    </row>
    <row r="427" spans="8:8" x14ac:dyDescent="0.2">
      <c r="H427" s="160"/>
    </row>
    <row r="428" spans="8:8" x14ac:dyDescent="0.2">
      <c r="H428" s="160"/>
    </row>
    <row r="429" spans="8:8" x14ac:dyDescent="0.2">
      <c r="H429" s="160"/>
    </row>
    <row r="430" spans="8:8" x14ac:dyDescent="0.2">
      <c r="H430" s="160"/>
    </row>
    <row r="431" spans="8:8" x14ac:dyDescent="0.2">
      <c r="H431" s="159"/>
    </row>
    <row r="432" spans="8:8" x14ac:dyDescent="0.2">
      <c r="H432" s="159"/>
    </row>
    <row r="433" spans="8:8" x14ac:dyDescent="0.2">
      <c r="H433" s="159"/>
    </row>
    <row r="434" spans="8:8" x14ac:dyDescent="0.2">
      <c r="H434" s="159"/>
    </row>
    <row r="435" spans="8:8" x14ac:dyDescent="0.2">
      <c r="H435" s="159"/>
    </row>
    <row r="436" spans="8:8" x14ac:dyDescent="0.2">
      <c r="H436" s="159"/>
    </row>
    <row r="437" spans="8:8" x14ac:dyDescent="0.2">
      <c r="H437" s="159"/>
    </row>
    <row r="438" spans="8:8" x14ac:dyDescent="0.2">
      <c r="H438" s="159"/>
    </row>
    <row r="439" spans="8:8" x14ac:dyDescent="0.2">
      <c r="H439" s="159"/>
    </row>
    <row r="440" spans="8:8" x14ac:dyDescent="0.2">
      <c r="H440" s="159"/>
    </row>
    <row r="441" spans="8:8" x14ac:dyDescent="0.2">
      <c r="H441" s="159"/>
    </row>
    <row r="442" spans="8:8" x14ac:dyDescent="0.2">
      <c r="H442" s="159"/>
    </row>
    <row r="443" spans="8:8" x14ac:dyDescent="0.2">
      <c r="H443" s="159"/>
    </row>
    <row r="444" spans="8:8" x14ac:dyDescent="0.2">
      <c r="H444" s="159"/>
    </row>
    <row r="445" spans="8:8" x14ac:dyDescent="0.2">
      <c r="H445" s="159"/>
    </row>
    <row r="446" spans="8:8" x14ac:dyDescent="0.2">
      <c r="H446" s="159"/>
    </row>
    <row r="447" spans="8:8" x14ac:dyDescent="0.2">
      <c r="H447" s="159"/>
    </row>
    <row r="448" spans="8:8" x14ac:dyDescent="0.2">
      <c r="H448" s="159"/>
    </row>
    <row r="449" spans="8:8" x14ac:dyDescent="0.2">
      <c r="H449" s="159"/>
    </row>
    <row r="450" spans="8:8" x14ac:dyDescent="0.2">
      <c r="H450" s="159"/>
    </row>
    <row r="451" spans="8:8" x14ac:dyDescent="0.2">
      <c r="H451" s="159"/>
    </row>
    <row r="452" spans="8:8" x14ac:dyDescent="0.2">
      <c r="H452" s="159"/>
    </row>
    <row r="453" spans="8:8" x14ac:dyDescent="0.2">
      <c r="H453" s="87"/>
    </row>
    <row r="454" spans="8:8" x14ac:dyDescent="0.2">
      <c r="H454" s="87"/>
    </row>
    <row r="455" spans="8:8" x14ac:dyDescent="0.2">
      <c r="H455" s="87"/>
    </row>
  </sheetData>
  <mergeCells count="18">
    <mergeCell ref="A338:C338"/>
    <mergeCell ref="B339:C339"/>
    <mergeCell ref="H13:H14"/>
    <mergeCell ref="A332:B332"/>
    <mergeCell ref="B333:C333"/>
    <mergeCell ref="A335:C335"/>
    <mergeCell ref="B336:C336"/>
    <mergeCell ref="A337:C337"/>
    <mergeCell ref="F2:G2"/>
    <mergeCell ref="F3:G3"/>
    <mergeCell ref="A4:D4"/>
    <mergeCell ref="A5:D5"/>
    <mergeCell ref="A13:A14"/>
    <mergeCell ref="B13:B14"/>
    <mergeCell ref="C13:D13"/>
    <mergeCell ref="E13:E14"/>
    <mergeCell ref="F13:F14"/>
    <mergeCell ref="G13:G14"/>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allowBlank="1" promptTitle="Расчетное значение" prompt="Считается автоматически">
          <xm:sqref>C231:G231 IY231:JC231 SU231:SY231 ACQ231:ACU231 AMM231:AMQ231 AWI231:AWM231 BGE231:BGI231 BQA231:BQE231 BZW231:CAA231 CJS231:CJW231 CTO231:CTS231 DDK231:DDO231 DNG231:DNK231 DXC231:DXG231 EGY231:EHC231 EQU231:EQY231 FAQ231:FAU231 FKM231:FKQ231 FUI231:FUM231 GEE231:GEI231 GOA231:GOE231 GXW231:GYA231 HHS231:HHW231 HRO231:HRS231 IBK231:IBO231 ILG231:ILK231 IVC231:IVG231 JEY231:JFC231 JOU231:JOY231 JYQ231:JYU231 KIM231:KIQ231 KSI231:KSM231 LCE231:LCI231 LMA231:LME231 LVW231:LWA231 MFS231:MFW231 MPO231:MPS231 MZK231:MZO231 NJG231:NJK231 NTC231:NTG231 OCY231:ODC231 OMU231:OMY231 OWQ231:OWU231 PGM231:PGQ231 PQI231:PQM231 QAE231:QAI231 QKA231:QKE231 QTW231:QUA231 RDS231:RDW231 RNO231:RNS231 RXK231:RXO231 SHG231:SHK231 SRC231:SRG231 TAY231:TBC231 TKU231:TKY231 TUQ231:TUU231 UEM231:UEQ231 UOI231:UOM231 UYE231:UYI231 VIA231:VIE231 VRW231:VSA231 WBS231:WBW231 WLO231:WLS231 WVK231:WVO231 C65767:G65767 IY65767:JC65767 SU65767:SY65767 ACQ65767:ACU65767 AMM65767:AMQ65767 AWI65767:AWM65767 BGE65767:BGI65767 BQA65767:BQE65767 BZW65767:CAA65767 CJS65767:CJW65767 CTO65767:CTS65767 DDK65767:DDO65767 DNG65767:DNK65767 DXC65767:DXG65767 EGY65767:EHC65767 EQU65767:EQY65767 FAQ65767:FAU65767 FKM65767:FKQ65767 FUI65767:FUM65767 GEE65767:GEI65767 GOA65767:GOE65767 GXW65767:GYA65767 HHS65767:HHW65767 HRO65767:HRS65767 IBK65767:IBO65767 ILG65767:ILK65767 IVC65767:IVG65767 JEY65767:JFC65767 JOU65767:JOY65767 JYQ65767:JYU65767 KIM65767:KIQ65767 KSI65767:KSM65767 LCE65767:LCI65767 LMA65767:LME65767 LVW65767:LWA65767 MFS65767:MFW65767 MPO65767:MPS65767 MZK65767:MZO65767 NJG65767:NJK65767 NTC65767:NTG65767 OCY65767:ODC65767 OMU65767:OMY65767 OWQ65767:OWU65767 PGM65767:PGQ65767 PQI65767:PQM65767 QAE65767:QAI65767 QKA65767:QKE65767 QTW65767:QUA65767 RDS65767:RDW65767 RNO65767:RNS65767 RXK65767:RXO65767 SHG65767:SHK65767 SRC65767:SRG65767 TAY65767:TBC65767 TKU65767:TKY65767 TUQ65767:TUU65767 UEM65767:UEQ65767 UOI65767:UOM65767 UYE65767:UYI65767 VIA65767:VIE65767 VRW65767:VSA65767 WBS65767:WBW65767 WLO65767:WLS65767 WVK65767:WVO65767 C131303:G131303 IY131303:JC131303 SU131303:SY131303 ACQ131303:ACU131303 AMM131303:AMQ131303 AWI131303:AWM131303 BGE131303:BGI131303 BQA131303:BQE131303 BZW131303:CAA131303 CJS131303:CJW131303 CTO131303:CTS131303 DDK131303:DDO131303 DNG131303:DNK131303 DXC131303:DXG131303 EGY131303:EHC131303 EQU131303:EQY131303 FAQ131303:FAU131303 FKM131303:FKQ131303 FUI131303:FUM131303 GEE131303:GEI131303 GOA131303:GOE131303 GXW131303:GYA131303 HHS131303:HHW131303 HRO131303:HRS131303 IBK131303:IBO131303 ILG131303:ILK131303 IVC131303:IVG131303 JEY131303:JFC131303 JOU131303:JOY131303 JYQ131303:JYU131303 KIM131303:KIQ131303 KSI131303:KSM131303 LCE131303:LCI131303 LMA131303:LME131303 LVW131303:LWA131303 MFS131303:MFW131303 MPO131303:MPS131303 MZK131303:MZO131303 NJG131303:NJK131303 NTC131303:NTG131303 OCY131303:ODC131303 OMU131303:OMY131303 OWQ131303:OWU131303 PGM131303:PGQ131303 PQI131303:PQM131303 QAE131303:QAI131303 QKA131303:QKE131303 QTW131303:QUA131303 RDS131303:RDW131303 RNO131303:RNS131303 RXK131303:RXO131303 SHG131303:SHK131303 SRC131303:SRG131303 TAY131303:TBC131303 TKU131303:TKY131303 TUQ131303:TUU131303 UEM131303:UEQ131303 UOI131303:UOM131303 UYE131303:UYI131303 VIA131303:VIE131303 VRW131303:VSA131303 WBS131303:WBW131303 WLO131303:WLS131303 WVK131303:WVO131303 C196839:G196839 IY196839:JC196839 SU196839:SY196839 ACQ196839:ACU196839 AMM196839:AMQ196839 AWI196839:AWM196839 BGE196839:BGI196839 BQA196839:BQE196839 BZW196839:CAA196839 CJS196839:CJW196839 CTO196839:CTS196839 DDK196839:DDO196839 DNG196839:DNK196839 DXC196839:DXG196839 EGY196839:EHC196839 EQU196839:EQY196839 FAQ196839:FAU196839 FKM196839:FKQ196839 FUI196839:FUM196839 GEE196839:GEI196839 GOA196839:GOE196839 GXW196839:GYA196839 HHS196839:HHW196839 HRO196839:HRS196839 IBK196839:IBO196839 ILG196839:ILK196839 IVC196839:IVG196839 JEY196839:JFC196839 JOU196839:JOY196839 JYQ196839:JYU196839 KIM196839:KIQ196839 KSI196839:KSM196839 LCE196839:LCI196839 LMA196839:LME196839 LVW196839:LWA196839 MFS196839:MFW196839 MPO196839:MPS196839 MZK196839:MZO196839 NJG196839:NJK196839 NTC196839:NTG196839 OCY196839:ODC196839 OMU196839:OMY196839 OWQ196839:OWU196839 PGM196839:PGQ196839 PQI196839:PQM196839 QAE196839:QAI196839 QKA196839:QKE196839 QTW196839:QUA196839 RDS196839:RDW196839 RNO196839:RNS196839 RXK196839:RXO196839 SHG196839:SHK196839 SRC196839:SRG196839 TAY196839:TBC196839 TKU196839:TKY196839 TUQ196839:TUU196839 UEM196839:UEQ196839 UOI196839:UOM196839 UYE196839:UYI196839 VIA196839:VIE196839 VRW196839:VSA196839 WBS196839:WBW196839 WLO196839:WLS196839 WVK196839:WVO196839 C262375:G262375 IY262375:JC262375 SU262375:SY262375 ACQ262375:ACU262375 AMM262375:AMQ262375 AWI262375:AWM262375 BGE262375:BGI262375 BQA262375:BQE262375 BZW262375:CAA262375 CJS262375:CJW262375 CTO262375:CTS262375 DDK262375:DDO262375 DNG262375:DNK262375 DXC262375:DXG262375 EGY262375:EHC262375 EQU262375:EQY262375 FAQ262375:FAU262375 FKM262375:FKQ262375 FUI262375:FUM262375 GEE262375:GEI262375 GOA262375:GOE262375 GXW262375:GYA262375 HHS262375:HHW262375 HRO262375:HRS262375 IBK262375:IBO262375 ILG262375:ILK262375 IVC262375:IVG262375 JEY262375:JFC262375 JOU262375:JOY262375 JYQ262375:JYU262375 KIM262375:KIQ262375 KSI262375:KSM262375 LCE262375:LCI262375 LMA262375:LME262375 LVW262375:LWA262375 MFS262375:MFW262375 MPO262375:MPS262375 MZK262375:MZO262375 NJG262375:NJK262375 NTC262375:NTG262375 OCY262375:ODC262375 OMU262375:OMY262375 OWQ262375:OWU262375 PGM262375:PGQ262375 PQI262375:PQM262375 QAE262375:QAI262375 QKA262375:QKE262375 QTW262375:QUA262375 RDS262375:RDW262375 RNO262375:RNS262375 RXK262375:RXO262375 SHG262375:SHK262375 SRC262375:SRG262375 TAY262375:TBC262375 TKU262375:TKY262375 TUQ262375:TUU262375 UEM262375:UEQ262375 UOI262375:UOM262375 UYE262375:UYI262375 VIA262375:VIE262375 VRW262375:VSA262375 WBS262375:WBW262375 WLO262375:WLS262375 WVK262375:WVO262375 C327911:G327911 IY327911:JC327911 SU327911:SY327911 ACQ327911:ACU327911 AMM327911:AMQ327911 AWI327911:AWM327911 BGE327911:BGI327911 BQA327911:BQE327911 BZW327911:CAA327911 CJS327911:CJW327911 CTO327911:CTS327911 DDK327911:DDO327911 DNG327911:DNK327911 DXC327911:DXG327911 EGY327911:EHC327911 EQU327911:EQY327911 FAQ327911:FAU327911 FKM327911:FKQ327911 FUI327911:FUM327911 GEE327911:GEI327911 GOA327911:GOE327911 GXW327911:GYA327911 HHS327911:HHW327911 HRO327911:HRS327911 IBK327911:IBO327911 ILG327911:ILK327911 IVC327911:IVG327911 JEY327911:JFC327911 JOU327911:JOY327911 JYQ327911:JYU327911 KIM327911:KIQ327911 KSI327911:KSM327911 LCE327911:LCI327911 LMA327911:LME327911 LVW327911:LWA327911 MFS327911:MFW327911 MPO327911:MPS327911 MZK327911:MZO327911 NJG327911:NJK327911 NTC327911:NTG327911 OCY327911:ODC327911 OMU327911:OMY327911 OWQ327911:OWU327911 PGM327911:PGQ327911 PQI327911:PQM327911 QAE327911:QAI327911 QKA327911:QKE327911 QTW327911:QUA327911 RDS327911:RDW327911 RNO327911:RNS327911 RXK327911:RXO327911 SHG327911:SHK327911 SRC327911:SRG327911 TAY327911:TBC327911 TKU327911:TKY327911 TUQ327911:TUU327911 UEM327911:UEQ327911 UOI327911:UOM327911 UYE327911:UYI327911 VIA327911:VIE327911 VRW327911:VSA327911 WBS327911:WBW327911 WLO327911:WLS327911 WVK327911:WVO327911 C393447:G393447 IY393447:JC393447 SU393447:SY393447 ACQ393447:ACU393447 AMM393447:AMQ393447 AWI393447:AWM393447 BGE393447:BGI393447 BQA393447:BQE393447 BZW393447:CAA393447 CJS393447:CJW393447 CTO393447:CTS393447 DDK393447:DDO393447 DNG393447:DNK393447 DXC393447:DXG393447 EGY393447:EHC393447 EQU393447:EQY393447 FAQ393447:FAU393447 FKM393447:FKQ393447 FUI393447:FUM393447 GEE393447:GEI393447 GOA393447:GOE393447 GXW393447:GYA393447 HHS393447:HHW393447 HRO393447:HRS393447 IBK393447:IBO393447 ILG393447:ILK393447 IVC393447:IVG393447 JEY393447:JFC393447 JOU393447:JOY393447 JYQ393447:JYU393447 KIM393447:KIQ393447 KSI393447:KSM393447 LCE393447:LCI393447 LMA393447:LME393447 LVW393447:LWA393447 MFS393447:MFW393447 MPO393447:MPS393447 MZK393447:MZO393447 NJG393447:NJK393447 NTC393447:NTG393447 OCY393447:ODC393447 OMU393447:OMY393447 OWQ393447:OWU393447 PGM393447:PGQ393447 PQI393447:PQM393447 QAE393447:QAI393447 QKA393447:QKE393447 QTW393447:QUA393447 RDS393447:RDW393447 RNO393447:RNS393447 RXK393447:RXO393447 SHG393447:SHK393447 SRC393447:SRG393447 TAY393447:TBC393447 TKU393447:TKY393447 TUQ393447:TUU393447 UEM393447:UEQ393447 UOI393447:UOM393447 UYE393447:UYI393447 VIA393447:VIE393447 VRW393447:VSA393447 WBS393447:WBW393447 WLO393447:WLS393447 WVK393447:WVO393447 C458983:G458983 IY458983:JC458983 SU458983:SY458983 ACQ458983:ACU458983 AMM458983:AMQ458983 AWI458983:AWM458983 BGE458983:BGI458983 BQA458983:BQE458983 BZW458983:CAA458983 CJS458983:CJW458983 CTO458983:CTS458983 DDK458983:DDO458983 DNG458983:DNK458983 DXC458983:DXG458983 EGY458983:EHC458983 EQU458983:EQY458983 FAQ458983:FAU458983 FKM458983:FKQ458983 FUI458983:FUM458983 GEE458983:GEI458983 GOA458983:GOE458983 GXW458983:GYA458983 HHS458983:HHW458983 HRO458983:HRS458983 IBK458983:IBO458983 ILG458983:ILK458983 IVC458983:IVG458983 JEY458983:JFC458983 JOU458983:JOY458983 JYQ458983:JYU458983 KIM458983:KIQ458983 KSI458983:KSM458983 LCE458983:LCI458983 LMA458983:LME458983 LVW458983:LWA458983 MFS458983:MFW458983 MPO458983:MPS458983 MZK458983:MZO458983 NJG458983:NJK458983 NTC458983:NTG458983 OCY458983:ODC458983 OMU458983:OMY458983 OWQ458983:OWU458983 PGM458983:PGQ458983 PQI458983:PQM458983 QAE458983:QAI458983 QKA458983:QKE458983 QTW458983:QUA458983 RDS458983:RDW458983 RNO458983:RNS458983 RXK458983:RXO458983 SHG458983:SHK458983 SRC458983:SRG458983 TAY458983:TBC458983 TKU458983:TKY458983 TUQ458983:TUU458983 UEM458983:UEQ458983 UOI458983:UOM458983 UYE458983:UYI458983 VIA458983:VIE458983 VRW458983:VSA458983 WBS458983:WBW458983 WLO458983:WLS458983 WVK458983:WVO458983 C524519:G524519 IY524519:JC524519 SU524519:SY524519 ACQ524519:ACU524519 AMM524519:AMQ524519 AWI524519:AWM524519 BGE524519:BGI524519 BQA524519:BQE524519 BZW524519:CAA524519 CJS524519:CJW524519 CTO524519:CTS524519 DDK524519:DDO524519 DNG524519:DNK524519 DXC524519:DXG524519 EGY524519:EHC524519 EQU524519:EQY524519 FAQ524519:FAU524519 FKM524519:FKQ524519 FUI524519:FUM524519 GEE524519:GEI524519 GOA524519:GOE524519 GXW524519:GYA524519 HHS524519:HHW524519 HRO524519:HRS524519 IBK524519:IBO524519 ILG524519:ILK524519 IVC524519:IVG524519 JEY524519:JFC524519 JOU524519:JOY524519 JYQ524519:JYU524519 KIM524519:KIQ524519 KSI524519:KSM524519 LCE524519:LCI524519 LMA524519:LME524519 LVW524519:LWA524519 MFS524519:MFW524519 MPO524519:MPS524519 MZK524519:MZO524519 NJG524519:NJK524519 NTC524519:NTG524519 OCY524519:ODC524519 OMU524519:OMY524519 OWQ524519:OWU524519 PGM524519:PGQ524519 PQI524519:PQM524519 QAE524519:QAI524519 QKA524519:QKE524519 QTW524519:QUA524519 RDS524519:RDW524519 RNO524519:RNS524519 RXK524519:RXO524519 SHG524519:SHK524519 SRC524519:SRG524519 TAY524519:TBC524519 TKU524519:TKY524519 TUQ524519:TUU524519 UEM524519:UEQ524519 UOI524519:UOM524519 UYE524519:UYI524519 VIA524519:VIE524519 VRW524519:VSA524519 WBS524519:WBW524519 WLO524519:WLS524519 WVK524519:WVO524519 C590055:G590055 IY590055:JC590055 SU590055:SY590055 ACQ590055:ACU590055 AMM590055:AMQ590055 AWI590055:AWM590055 BGE590055:BGI590055 BQA590055:BQE590055 BZW590055:CAA590055 CJS590055:CJW590055 CTO590055:CTS590055 DDK590055:DDO590055 DNG590055:DNK590055 DXC590055:DXG590055 EGY590055:EHC590055 EQU590055:EQY590055 FAQ590055:FAU590055 FKM590055:FKQ590055 FUI590055:FUM590055 GEE590055:GEI590055 GOA590055:GOE590055 GXW590055:GYA590055 HHS590055:HHW590055 HRO590055:HRS590055 IBK590055:IBO590055 ILG590055:ILK590055 IVC590055:IVG590055 JEY590055:JFC590055 JOU590055:JOY590055 JYQ590055:JYU590055 KIM590055:KIQ590055 KSI590055:KSM590055 LCE590055:LCI590055 LMA590055:LME590055 LVW590055:LWA590055 MFS590055:MFW590055 MPO590055:MPS590055 MZK590055:MZO590055 NJG590055:NJK590055 NTC590055:NTG590055 OCY590055:ODC590055 OMU590055:OMY590055 OWQ590055:OWU590055 PGM590055:PGQ590055 PQI590055:PQM590055 QAE590055:QAI590055 QKA590055:QKE590055 QTW590055:QUA590055 RDS590055:RDW590055 RNO590055:RNS590055 RXK590055:RXO590055 SHG590055:SHK590055 SRC590055:SRG590055 TAY590055:TBC590055 TKU590055:TKY590055 TUQ590055:TUU590055 UEM590055:UEQ590055 UOI590055:UOM590055 UYE590055:UYI590055 VIA590055:VIE590055 VRW590055:VSA590055 WBS590055:WBW590055 WLO590055:WLS590055 WVK590055:WVO590055 C655591:G655591 IY655591:JC655591 SU655591:SY655591 ACQ655591:ACU655591 AMM655591:AMQ655591 AWI655591:AWM655591 BGE655591:BGI655591 BQA655591:BQE655591 BZW655591:CAA655591 CJS655591:CJW655591 CTO655591:CTS655591 DDK655591:DDO655591 DNG655591:DNK655591 DXC655591:DXG655591 EGY655591:EHC655591 EQU655591:EQY655591 FAQ655591:FAU655591 FKM655591:FKQ655591 FUI655591:FUM655591 GEE655591:GEI655591 GOA655591:GOE655591 GXW655591:GYA655591 HHS655591:HHW655591 HRO655591:HRS655591 IBK655591:IBO655591 ILG655591:ILK655591 IVC655591:IVG655591 JEY655591:JFC655591 JOU655591:JOY655591 JYQ655591:JYU655591 KIM655591:KIQ655591 KSI655591:KSM655591 LCE655591:LCI655591 LMA655591:LME655591 LVW655591:LWA655591 MFS655591:MFW655591 MPO655591:MPS655591 MZK655591:MZO655591 NJG655591:NJK655591 NTC655591:NTG655591 OCY655591:ODC655591 OMU655591:OMY655591 OWQ655591:OWU655591 PGM655591:PGQ655591 PQI655591:PQM655591 QAE655591:QAI655591 QKA655591:QKE655591 QTW655591:QUA655591 RDS655591:RDW655591 RNO655591:RNS655591 RXK655591:RXO655591 SHG655591:SHK655591 SRC655591:SRG655591 TAY655591:TBC655591 TKU655591:TKY655591 TUQ655591:TUU655591 UEM655591:UEQ655591 UOI655591:UOM655591 UYE655591:UYI655591 VIA655591:VIE655591 VRW655591:VSA655591 WBS655591:WBW655591 WLO655591:WLS655591 WVK655591:WVO655591 C721127:G721127 IY721127:JC721127 SU721127:SY721127 ACQ721127:ACU721127 AMM721127:AMQ721127 AWI721127:AWM721127 BGE721127:BGI721127 BQA721127:BQE721127 BZW721127:CAA721127 CJS721127:CJW721127 CTO721127:CTS721127 DDK721127:DDO721127 DNG721127:DNK721127 DXC721127:DXG721127 EGY721127:EHC721127 EQU721127:EQY721127 FAQ721127:FAU721127 FKM721127:FKQ721127 FUI721127:FUM721127 GEE721127:GEI721127 GOA721127:GOE721127 GXW721127:GYA721127 HHS721127:HHW721127 HRO721127:HRS721127 IBK721127:IBO721127 ILG721127:ILK721127 IVC721127:IVG721127 JEY721127:JFC721127 JOU721127:JOY721127 JYQ721127:JYU721127 KIM721127:KIQ721127 KSI721127:KSM721127 LCE721127:LCI721127 LMA721127:LME721127 LVW721127:LWA721127 MFS721127:MFW721127 MPO721127:MPS721127 MZK721127:MZO721127 NJG721127:NJK721127 NTC721127:NTG721127 OCY721127:ODC721127 OMU721127:OMY721127 OWQ721127:OWU721127 PGM721127:PGQ721127 PQI721127:PQM721127 QAE721127:QAI721127 QKA721127:QKE721127 QTW721127:QUA721127 RDS721127:RDW721127 RNO721127:RNS721127 RXK721127:RXO721127 SHG721127:SHK721127 SRC721127:SRG721127 TAY721127:TBC721127 TKU721127:TKY721127 TUQ721127:TUU721127 UEM721127:UEQ721127 UOI721127:UOM721127 UYE721127:UYI721127 VIA721127:VIE721127 VRW721127:VSA721127 WBS721127:WBW721127 WLO721127:WLS721127 WVK721127:WVO721127 C786663:G786663 IY786663:JC786663 SU786663:SY786663 ACQ786663:ACU786663 AMM786663:AMQ786663 AWI786663:AWM786663 BGE786663:BGI786663 BQA786663:BQE786663 BZW786663:CAA786663 CJS786663:CJW786663 CTO786663:CTS786663 DDK786663:DDO786663 DNG786663:DNK786663 DXC786663:DXG786663 EGY786663:EHC786663 EQU786663:EQY786663 FAQ786663:FAU786663 FKM786663:FKQ786663 FUI786663:FUM786663 GEE786663:GEI786663 GOA786663:GOE786663 GXW786663:GYA786663 HHS786663:HHW786663 HRO786663:HRS786663 IBK786663:IBO786663 ILG786663:ILK786663 IVC786663:IVG786663 JEY786663:JFC786663 JOU786663:JOY786663 JYQ786663:JYU786663 KIM786663:KIQ786663 KSI786663:KSM786663 LCE786663:LCI786663 LMA786663:LME786663 LVW786663:LWA786663 MFS786663:MFW786663 MPO786663:MPS786663 MZK786663:MZO786663 NJG786663:NJK786663 NTC786663:NTG786663 OCY786663:ODC786663 OMU786663:OMY786663 OWQ786663:OWU786663 PGM786663:PGQ786663 PQI786663:PQM786663 QAE786663:QAI786663 QKA786663:QKE786663 QTW786663:QUA786663 RDS786663:RDW786663 RNO786663:RNS786663 RXK786663:RXO786663 SHG786663:SHK786663 SRC786663:SRG786663 TAY786663:TBC786663 TKU786663:TKY786663 TUQ786663:TUU786663 UEM786663:UEQ786663 UOI786663:UOM786663 UYE786663:UYI786663 VIA786663:VIE786663 VRW786663:VSA786663 WBS786663:WBW786663 WLO786663:WLS786663 WVK786663:WVO786663 C852199:G852199 IY852199:JC852199 SU852199:SY852199 ACQ852199:ACU852199 AMM852199:AMQ852199 AWI852199:AWM852199 BGE852199:BGI852199 BQA852199:BQE852199 BZW852199:CAA852199 CJS852199:CJW852199 CTO852199:CTS852199 DDK852199:DDO852199 DNG852199:DNK852199 DXC852199:DXG852199 EGY852199:EHC852199 EQU852199:EQY852199 FAQ852199:FAU852199 FKM852199:FKQ852199 FUI852199:FUM852199 GEE852199:GEI852199 GOA852199:GOE852199 GXW852199:GYA852199 HHS852199:HHW852199 HRO852199:HRS852199 IBK852199:IBO852199 ILG852199:ILK852199 IVC852199:IVG852199 JEY852199:JFC852199 JOU852199:JOY852199 JYQ852199:JYU852199 KIM852199:KIQ852199 KSI852199:KSM852199 LCE852199:LCI852199 LMA852199:LME852199 LVW852199:LWA852199 MFS852199:MFW852199 MPO852199:MPS852199 MZK852199:MZO852199 NJG852199:NJK852199 NTC852199:NTG852199 OCY852199:ODC852199 OMU852199:OMY852199 OWQ852199:OWU852199 PGM852199:PGQ852199 PQI852199:PQM852199 QAE852199:QAI852199 QKA852199:QKE852199 QTW852199:QUA852199 RDS852199:RDW852199 RNO852199:RNS852199 RXK852199:RXO852199 SHG852199:SHK852199 SRC852199:SRG852199 TAY852199:TBC852199 TKU852199:TKY852199 TUQ852199:TUU852199 UEM852199:UEQ852199 UOI852199:UOM852199 UYE852199:UYI852199 VIA852199:VIE852199 VRW852199:VSA852199 WBS852199:WBW852199 WLO852199:WLS852199 WVK852199:WVO852199 C917735:G917735 IY917735:JC917735 SU917735:SY917735 ACQ917735:ACU917735 AMM917735:AMQ917735 AWI917735:AWM917735 BGE917735:BGI917735 BQA917735:BQE917735 BZW917735:CAA917735 CJS917735:CJW917735 CTO917735:CTS917735 DDK917735:DDO917735 DNG917735:DNK917735 DXC917735:DXG917735 EGY917735:EHC917735 EQU917735:EQY917735 FAQ917735:FAU917735 FKM917735:FKQ917735 FUI917735:FUM917735 GEE917735:GEI917735 GOA917735:GOE917735 GXW917735:GYA917735 HHS917735:HHW917735 HRO917735:HRS917735 IBK917735:IBO917735 ILG917735:ILK917735 IVC917735:IVG917735 JEY917735:JFC917735 JOU917735:JOY917735 JYQ917735:JYU917735 KIM917735:KIQ917735 KSI917735:KSM917735 LCE917735:LCI917735 LMA917735:LME917735 LVW917735:LWA917735 MFS917735:MFW917735 MPO917735:MPS917735 MZK917735:MZO917735 NJG917735:NJK917735 NTC917735:NTG917735 OCY917735:ODC917735 OMU917735:OMY917735 OWQ917735:OWU917735 PGM917735:PGQ917735 PQI917735:PQM917735 QAE917735:QAI917735 QKA917735:QKE917735 QTW917735:QUA917735 RDS917735:RDW917735 RNO917735:RNS917735 RXK917735:RXO917735 SHG917735:SHK917735 SRC917735:SRG917735 TAY917735:TBC917735 TKU917735:TKY917735 TUQ917735:TUU917735 UEM917735:UEQ917735 UOI917735:UOM917735 UYE917735:UYI917735 VIA917735:VIE917735 VRW917735:VSA917735 WBS917735:WBW917735 WLO917735:WLS917735 WVK917735:WVO917735 C983271:G983271 IY983271:JC983271 SU983271:SY983271 ACQ983271:ACU983271 AMM983271:AMQ983271 AWI983271:AWM983271 BGE983271:BGI983271 BQA983271:BQE983271 BZW983271:CAA983271 CJS983271:CJW983271 CTO983271:CTS983271 DDK983271:DDO983271 DNG983271:DNK983271 DXC983271:DXG983271 EGY983271:EHC983271 EQU983271:EQY983271 FAQ983271:FAU983271 FKM983271:FKQ983271 FUI983271:FUM983271 GEE983271:GEI983271 GOA983271:GOE983271 GXW983271:GYA983271 HHS983271:HHW983271 HRO983271:HRS983271 IBK983271:IBO983271 ILG983271:ILK983271 IVC983271:IVG983271 JEY983271:JFC983271 JOU983271:JOY983271 JYQ983271:JYU983271 KIM983271:KIQ983271 KSI983271:KSM983271 LCE983271:LCI983271 LMA983271:LME983271 LVW983271:LWA983271 MFS983271:MFW983271 MPO983271:MPS983271 MZK983271:MZO983271 NJG983271:NJK983271 NTC983271:NTG983271 OCY983271:ODC983271 OMU983271:OMY983271 OWQ983271:OWU983271 PGM983271:PGQ983271 PQI983271:PQM983271 QAE983271:QAI983271 QKA983271:QKE983271 QTW983271:QUA983271 RDS983271:RDW983271 RNO983271:RNS983271 RXK983271:RXO983271 SHG983271:SHK983271 SRC983271:SRG983271 TAY983271:TBC983271 TKU983271:TKY983271 TUQ983271:TUU983271 UEM983271:UEQ983271 UOI983271:UOM983271 UYE983271:UYI983271 VIA983271:VIE983271 VRW983271:VSA983271 WBS983271:WBW983271 WLO983271:WLS983271 WVK983271:WVO983271 F301:F309 JB301:JB309 SX301:SX309 ACT301:ACT309 AMP301:AMP309 AWL301:AWL309 BGH301:BGH309 BQD301:BQD309 BZZ301:BZZ309 CJV301:CJV309 CTR301:CTR309 DDN301:DDN309 DNJ301:DNJ309 DXF301:DXF309 EHB301:EHB309 EQX301:EQX309 FAT301:FAT309 FKP301:FKP309 FUL301:FUL309 GEH301:GEH309 GOD301:GOD309 GXZ301:GXZ309 HHV301:HHV309 HRR301:HRR309 IBN301:IBN309 ILJ301:ILJ309 IVF301:IVF309 JFB301:JFB309 JOX301:JOX309 JYT301:JYT309 KIP301:KIP309 KSL301:KSL309 LCH301:LCH309 LMD301:LMD309 LVZ301:LVZ309 MFV301:MFV309 MPR301:MPR309 MZN301:MZN309 NJJ301:NJJ309 NTF301:NTF309 ODB301:ODB309 OMX301:OMX309 OWT301:OWT309 PGP301:PGP309 PQL301:PQL309 QAH301:QAH309 QKD301:QKD309 QTZ301:QTZ309 RDV301:RDV309 RNR301:RNR309 RXN301:RXN309 SHJ301:SHJ309 SRF301:SRF309 TBB301:TBB309 TKX301:TKX309 TUT301:TUT309 UEP301:UEP309 UOL301:UOL309 UYH301:UYH309 VID301:VID309 VRZ301:VRZ309 WBV301:WBV309 WLR301:WLR309 WVN301:WVN309 F65837:F65845 JB65837:JB65845 SX65837:SX65845 ACT65837:ACT65845 AMP65837:AMP65845 AWL65837:AWL65845 BGH65837:BGH65845 BQD65837:BQD65845 BZZ65837:BZZ65845 CJV65837:CJV65845 CTR65837:CTR65845 DDN65837:DDN65845 DNJ65837:DNJ65845 DXF65837:DXF65845 EHB65837:EHB65845 EQX65837:EQX65845 FAT65837:FAT65845 FKP65837:FKP65845 FUL65837:FUL65845 GEH65837:GEH65845 GOD65837:GOD65845 GXZ65837:GXZ65845 HHV65837:HHV65845 HRR65837:HRR65845 IBN65837:IBN65845 ILJ65837:ILJ65845 IVF65837:IVF65845 JFB65837:JFB65845 JOX65837:JOX65845 JYT65837:JYT65845 KIP65837:KIP65845 KSL65837:KSL65845 LCH65837:LCH65845 LMD65837:LMD65845 LVZ65837:LVZ65845 MFV65837:MFV65845 MPR65837:MPR65845 MZN65837:MZN65845 NJJ65837:NJJ65845 NTF65837:NTF65845 ODB65837:ODB65845 OMX65837:OMX65845 OWT65837:OWT65845 PGP65837:PGP65845 PQL65837:PQL65845 QAH65837:QAH65845 QKD65837:QKD65845 QTZ65837:QTZ65845 RDV65837:RDV65845 RNR65837:RNR65845 RXN65837:RXN65845 SHJ65837:SHJ65845 SRF65837:SRF65845 TBB65837:TBB65845 TKX65837:TKX65845 TUT65837:TUT65845 UEP65837:UEP65845 UOL65837:UOL65845 UYH65837:UYH65845 VID65837:VID65845 VRZ65837:VRZ65845 WBV65837:WBV65845 WLR65837:WLR65845 WVN65837:WVN65845 F131373:F131381 JB131373:JB131381 SX131373:SX131381 ACT131373:ACT131381 AMP131373:AMP131381 AWL131373:AWL131381 BGH131373:BGH131381 BQD131373:BQD131381 BZZ131373:BZZ131381 CJV131373:CJV131381 CTR131373:CTR131381 DDN131373:DDN131381 DNJ131373:DNJ131381 DXF131373:DXF131381 EHB131373:EHB131381 EQX131373:EQX131381 FAT131373:FAT131381 FKP131373:FKP131381 FUL131373:FUL131381 GEH131373:GEH131381 GOD131373:GOD131381 GXZ131373:GXZ131381 HHV131373:HHV131381 HRR131373:HRR131381 IBN131373:IBN131381 ILJ131373:ILJ131381 IVF131373:IVF131381 JFB131373:JFB131381 JOX131373:JOX131381 JYT131373:JYT131381 KIP131373:KIP131381 KSL131373:KSL131381 LCH131373:LCH131381 LMD131373:LMD131381 LVZ131373:LVZ131381 MFV131373:MFV131381 MPR131373:MPR131381 MZN131373:MZN131381 NJJ131373:NJJ131381 NTF131373:NTF131381 ODB131373:ODB131381 OMX131373:OMX131381 OWT131373:OWT131381 PGP131373:PGP131381 PQL131373:PQL131381 QAH131373:QAH131381 QKD131373:QKD131381 QTZ131373:QTZ131381 RDV131373:RDV131381 RNR131373:RNR131381 RXN131373:RXN131381 SHJ131373:SHJ131381 SRF131373:SRF131381 TBB131373:TBB131381 TKX131373:TKX131381 TUT131373:TUT131381 UEP131373:UEP131381 UOL131373:UOL131381 UYH131373:UYH131381 VID131373:VID131381 VRZ131373:VRZ131381 WBV131373:WBV131381 WLR131373:WLR131381 WVN131373:WVN131381 F196909:F196917 JB196909:JB196917 SX196909:SX196917 ACT196909:ACT196917 AMP196909:AMP196917 AWL196909:AWL196917 BGH196909:BGH196917 BQD196909:BQD196917 BZZ196909:BZZ196917 CJV196909:CJV196917 CTR196909:CTR196917 DDN196909:DDN196917 DNJ196909:DNJ196917 DXF196909:DXF196917 EHB196909:EHB196917 EQX196909:EQX196917 FAT196909:FAT196917 FKP196909:FKP196917 FUL196909:FUL196917 GEH196909:GEH196917 GOD196909:GOD196917 GXZ196909:GXZ196917 HHV196909:HHV196917 HRR196909:HRR196917 IBN196909:IBN196917 ILJ196909:ILJ196917 IVF196909:IVF196917 JFB196909:JFB196917 JOX196909:JOX196917 JYT196909:JYT196917 KIP196909:KIP196917 KSL196909:KSL196917 LCH196909:LCH196917 LMD196909:LMD196917 LVZ196909:LVZ196917 MFV196909:MFV196917 MPR196909:MPR196917 MZN196909:MZN196917 NJJ196909:NJJ196917 NTF196909:NTF196917 ODB196909:ODB196917 OMX196909:OMX196917 OWT196909:OWT196917 PGP196909:PGP196917 PQL196909:PQL196917 QAH196909:QAH196917 QKD196909:QKD196917 QTZ196909:QTZ196917 RDV196909:RDV196917 RNR196909:RNR196917 RXN196909:RXN196917 SHJ196909:SHJ196917 SRF196909:SRF196917 TBB196909:TBB196917 TKX196909:TKX196917 TUT196909:TUT196917 UEP196909:UEP196917 UOL196909:UOL196917 UYH196909:UYH196917 VID196909:VID196917 VRZ196909:VRZ196917 WBV196909:WBV196917 WLR196909:WLR196917 WVN196909:WVN196917 F262445:F262453 JB262445:JB262453 SX262445:SX262453 ACT262445:ACT262453 AMP262445:AMP262453 AWL262445:AWL262453 BGH262445:BGH262453 BQD262445:BQD262453 BZZ262445:BZZ262453 CJV262445:CJV262453 CTR262445:CTR262453 DDN262445:DDN262453 DNJ262445:DNJ262453 DXF262445:DXF262453 EHB262445:EHB262453 EQX262445:EQX262453 FAT262445:FAT262453 FKP262445:FKP262453 FUL262445:FUL262453 GEH262445:GEH262453 GOD262445:GOD262453 GXZ262445:GXZ262453 HHV262445:HHV262453 HRR262445:HRR262453 IBN262445:IBN262453 ILJ262445:ILJ262453 IVF262445:IVF262453 JFB262445:JFB262453 JOX262445:JOX262453 JYT262445:JYT262453 KIP262445:KIP262453 KSL262445:KSL262453 LCH262445:LCH262453 LMD262445:LMD262453 LVZ262445:LVZ262453 MFV262445:MFV262453 MPR262445:MPR262453 MZN262445:MZN262453 NJJ262445:NJJ262453 NTF262445:NTF262453 ODB262445:ODB262453 OMX262445:OMX262453 OWT262445:OWT262453 PGP262445:PGP262453 PQL262445:PQL262453 QAH262445:QAH262453 QKD262445:QKD262453 QTZ262445:QTZ262453 RDV262445:RDV262453 RNR262445:RNR262453 RXN262445:RXN262453 SHJ262445:SHJ262453 SRF262445:SRF262453 TBB262445:TBB262453 TKX262445:TKX262453 TUT262445:TUT262453 UEP262445:UEP262453 UOL262445:UOL262453 UYH262445:UYH262453 VID262445:VID262453 VRZ262445:VRZ262453 WBV262445:WBV262453 WLR262445:WLR262453 WVN262445:WVN262453 F327981:F327989 JB327981:JB327989 SX327981:SX327989 ACT327981:ACT327989 AMP327981:AMP327989 AWL327981:AWL327989 BGH327981:BGH327989 BQD327981:BQD327989 BZZ327981:BZZ327989 CJV327981:CJV327989 CTR327981:CTR327989 DDN327981:DDN327989 DNJ327981:DNJ327989 DXF327981:DXF327989 EHB327981:EHB327989 EQX327981:EQX327989 FAT327981:FAT327989 FKP327981:FKP327989 FUL327981:FUL327989 GEH327981:GEH327989 GOD327981:GOD327989 GXZ327981:GXZ327989 HHV327981:HHV327989 HRR327981:HRR327989 IBN327981:IBN327989 ILJ327981:ILJ327989 IVF327981:IVF327989 JFB327981:JFB327989 JOX327981:JOX327989 JYT327981:JYT327989 KIP327981:KIP327989 KSL327981:KSL327989 LCH327981:LCH327989 LMD327981:LMD327989 LVZ327981:LVZ327989 MFV327981:MFV327989 MPR327981:MPR327989 MZN327981:MZN327989 NJJ327981:NJJ327989 NTF327981:NTF327989 ODB327981:ODB327989 OMX327981:OMX327989 OWT327981:OWT327989 PGP327981:PGP327989 PQL327981:PQL327989 QAH327981:QAH327989 QKD327981:QKD327989 QTZ327981:QTZ327989 RDV327981:RDV327989 RNR327981:RNR327989 RXN327981:RXN327989 SHJ327981:SHJ327989 SRF327981:SRF327989 TBB327981:TBB327989 TKX327981:TKX327989 TUT327981:TUT327989 UEP327981:UEP327989 UOL327981:UOL327989 UYH327981:UYH327989 VID327981:VID327989 VRZ327981:VRZ327989 WBV327981:WBV327989 WLR327981:WLR327989 WVN327981:WVN327989 F393517:F393525 JB393517:JB393525 SX393517:SX393525 ACT393517:ACT393525 AMP393517:AMP393525 AWL393517:AWL393525 BGH393517:BGH393525 BQD393517:BQD393525 BZZ393517:BZZ393525 CJV393517:CJV393525 CTR393517:CTR393525 DDN393517:DDN393525 DNJ393517:DNJ393525 DXF393517:DXF393525 EHB393517:EHB393525 EQX393517:EQX393525 FAT393517:FAT393525 FKP393517:FKP393525 FUL393517:FUL393525 GEH393517:GEH393525 GOD393517:GOD393525 GXZ393517:GXZ393525 HHV393517:HHV393525 HRR393517:HRR393525 IBN393517:IBN393525 ILJ393517:ILJ393525 IVF393517:IVF393525 JFB393517:JFB393525 JOX393517:JOX393525 JYT393517:JYT393525 KIP393517:KIP393525 KSL393517:KSL393525 LCH393517:LCH393525 LMD393517:LMD393525 LVZ393517:LVZ393525 MFV393517:MFV393525 MPR393517:MPR393525 MZN393517:MZN393525 NJJ393517:NJJ393525 NTF393517:NTF393525 ODB393517:ODB393525 OMX393517:OMX393525 OWT393517:OWT393525 PGP393517:PGP393525 PQL393517:PQL393525 QAH393517:QAH393525 QKD393517:QKD393525 QTZ393517:QTZ393525 RDV393517:RDV393525 RNR393517:RNR393525 RXN393517:RXN393525 SHJ393517:SHJ393525 SRF393517:SRF393525 TBB393517:TBB393525 TKX393517:TKX393525 TUT393517:TUT393525 UEP393517:UEP393525 UOL393517:UOL393525 UYH393517:UYH393525 VID393517:VID393525 VRZ393517:VRZ393525 WBV393517:WBV393525 WLR393517:WLR393525 WVN393517:WVN393525 F459053:F459061 JB459053:JB459061 SX459053:SX459061 ACT459053:ACT459061 AMP459053:AMP459061 AWL459053:AWL459061 BGH459053:BGH459061 BQD459053:BQD459061 BZZ459053:BZZ459061 CJV459053:CJV459061 CTR459053:CTR459061 DDN459053:DDN459061 DNJ459053:DNJ459061 DXF459053:DXF459061 EHB459053:EHB459061 EQX459053:EQX459061 FAT459053:FAT459061 FKP459053:FKP459061 FUL459053:FUL459061 GEH459053:GEH459061 GOD459053:GOD459061 GXZ459053:GXZ459061 HHV459053:HHV459061 HRR459053:HRR459061 IBN459053:IBN459061 ILJ459053:ILJ459061 IVF459053:IVF459061 JFB459053:JFB459061 JOX459053:JOX459061 JYT459053:JYT459061 KIP459053:KIP459061 KSL459053:KSL459061 LCH459053:LCH459061 LMD459053:LMD459061 LVZ459053:LVZ459061 MFV459053:MFV459061 MPR459053:MPR459061 MZN459053:MZN459061 NJJ459053:NJJ459061 NTF459053:NTF459061 ODB459053:ODB459061 OMX459053:OMX459061 OWT459053:OWT459061 PGP459053:PGP459061 PQL459053:PQL459061 QAH459053:QAH459061 QKD459053:QKD459061 QTZ459053:QTZ459061 RDV459053:RDV459061 RNR459053:RNR459061 RXN459053:RXN459061 SHJ459053:SHJ459061 SRF459053:SRF459061 TBB459053:TBB459061 TKX459053:TKX459061 TUT459053:TUT459061 UEP459053:UEP459061 UOL459053:UOL459061 UYH459053:UYH459061 VID459053:VID459061 VRZ459053:VRZ459061 WBV459053:WBV459061 WLR459053:WLR459061 WVN459053:WVN459061 F524589:F524597 JB524589:JB524597 SX524589:SX524597 ACT524589:ACT524597 AMP524589:AMP524597 AWL524589:AWL524597 BGH524589:BGH524597 BQD524589:BQD524597 BZZ524589:BZZ524597 CJV524589:CJV524597 CTR524589:CTR524597 DDN524589:DDN524597 DNJ524589:DNJ524597 DXF524589:DXF524597 EHB524589:EHB524597 EQX524589:EQX524597 FAT524589:FAT524597 FKP524589:FKP524597 FUL524589:FUL524597 GEH524589:GEH524597 GOD524589:GOD524597 GXZ524589:GXZ524597 HHV524589:HHV524597 HRR524589:HRR524597 IBN524589:IBN524597 ILJ524589:ILJ524597 IVF524589:IVF524597 JFB524589:JFB524597 JOX524589:JOX524597 JYT524589:JYT524597 KIP524589:KIP524597 KSL524589:KSL524597 LCH524589:LCH524597 LMD524589:LMD524597 LVZ524589:LVZ524597 MFV524589:MFV524597 MPR524589:MPR524597 MZN524589:MZN524597 NJJ524589:NJJ524597 NTF524589:NTF524597 ODB524589:ODB524597 OMX524589:OMX524597 OWT524589:OWT524597 PGP524589:PGP524597 PQL524589:PQL524597 QAH524589:QAH524597 QKD524589:QKD524597 QTZ524589:QTZ524597 RDV524589:RDV524597 RNR524589:RNR524597 RXN524589:RXN524597 SHJ524589:SHJ524597 SRF524589:SRF524597 TBB524589:TBB524597 TKX524589:TKX524597 TUT524589:TUT524597 UEP524589:UEP524597 UOL524589:UOL524597 UYH524589:UYH524597 VID524589:VID524597 VRZ524589:VRZ524597 WBV524589:WBV524597 WLR524589:WLR524597 WVN524589:WVN524597 F590125:F590133 JB590125:JB590133 SX590125:SX590133 ACT590125:ACT590133 AMP590125:AMP590133 AWL590125:AWL590133 BGH590125:BGH590133 BQD590125:BQD590133 BZZ590125:BZZ590133 CJV590125:CJV590133 CTR590125:CTR590133 DDN590125:DDN590133 DNJ590125:DNJ590133 DXF590125:DXF590133 EHB590125:EHB590133 EQX590125:EQX590133 FAT590125:FAT590133 FKP590125:FKP590133 FUL590125:FUL590133 GEH590125:GEH590133 GOD590125:GOD590133 GXZ590125:GXZ590133 HHV590125:HHV590133 HRR590125:HRR590133 IBN590125:IBN590133 ILJ590125:ILJ590133 IVF590125:IVF590133 JFB590125:JFB590133 JOX590125:JOX590133 JYT590125:JYT590133 KIP590125:KIP590133 KSL590125:KSL590133 LCH590125:LCH590133 LMD590125:LMD590133 LVZ590125:LVZ590133 MFV590125:MFV590133 MPR590125:MPR590133 MZN590125:MZN590133 NJJ590125:NJJ590133 NTF590125:NTF590133 ODB590125:ODB590133 OMX590125:OMX590133 OWT590125:OWT590133 PGP590125:PGP590133 PQL590125:PQL590133 QAH590125:QAH590133 QKD590125:QKD590133 QTZ590125:QTZ590133 RDV590125:RDV590133 RNR590125:RNR590133 RXN590125:RXN590133 SHJ590125:SHJ590133 SRF590125:SRF590133 TBB590125:TBB590133 TKX590125:TKX590133 TUT590125:TUT590133 UEP590125:UEP590133 UOL590125:UOL590133 UYH590125:UYH590133 VID590125:VID590133 VRZ590125:VRZ590133 WBV590125:WBV590133 WLR590125:WLR590133 WVN590125:WVN590133 F655661:F655669 JB655661:JB655669 SX655661:SX655669 ACT655661:ACT655669 AMP655661:AMP655669 AWL655661:AWL655669 BGH655661:BGH655669 BQD655661:BQD655669 BZZ655661:BZZ655669 CJV655661:CJV655669 CTR655661:CTR655669 DDN655661:DDN655669 DNJ655661:DNJ655669 DXF655661:DXF655669 EHB655661:EHB655669 EQX655661:EQX655669 FAT655661:FAT655669 FKP655661:FKP655669 FUL655661:FUL655669 GEH655661:GEH655669 GOD655661:GOD655669 GXZ655661:GXZ655669 HHV655661:HHV655669 HRR655661:HRR655669 IBN655661:IBN655669 ILJ655661:ILJ655669 IVF655661:IVF655669 JFB655661:JFB655669 JOX655661:JOX655669 JYT655661:JYT655669 KIP655661:KIP655669 KSL655661:KSL655669 LCH655661:LCH655669 LMD655661:LMD655669 LVZ655661:LVZ655669 MFV655661:MFV655669 MPR655661:MPR655669 MZN655661:MZN655669 NJJ655661:NJJ655669 NTF655661:NTF655669 ODB655661:ODB655669 OMX655661:OMX655669 OWT655661:OWT655669 PGP655661:PGP655669 PQL655661:PQL655669 QAH655661:QAH655669 QKD655661:QKD655669 QTZ655661:QTZ655669 RDV655661:RDV655669 RNR655661:RNR655669 RXN655661:RXN655669 SHJ655661:SHJ655669 SRF655661:SRF655669 TBB655661:TBB655669 TKX655661:TKX655669 TUT655661:TUT655669 UEP655661:UEP655669 UOL655661:UOL655669 UYH655661:UYH655669 VID655661:VID655669 VRZ655661:VRZ655669 WBV655661:WBV655669 WLR655661:WLR655669 WVN655661:WVN655669 F721197:F721205 JB721197:JB721205 SX721197:SX721205 ACT721197:ACT721205 AMP721197:AMP721205 AWL721197:AWL721205 BGH721197:BGH721205 BQD721197:BQD721205 BZZ721197:BZZ721205 CJV721197:CJV721205 CTR721197:CTR721205 DDN721197:DDN721205 DNJ721197:DNJ721205 DXF721197:DXF721205 EHB721197:EHB721205 EQX721197:EQX721205 FAT721197:FAT721205 FKP721197:FKP721205 FUL721197:FUL721205 GEH721197:GEH721205 GOD721197:GOD721205 GXZ721197:GXZ721205 HHV721197:HHV721205 HRR721197:HRR721205 IBN721197:IBN721205 ILJ721197:ILJ721205 IVF721197:IVF721205 JFB721197:JFB721205 JOX721197:JOX721205 JYT721197:JYT721205 KIP721197:KIP721205 KSL721197:KSL721205 LCH721197:LCH721205 LMD721197:LMD721205 LVZ721197:LVZ721205 MFV721197:MFV721205 MPR721197:MPR721205 MZN721197:MZN721205 NJJ721197:NJJ721205 NTF721197:NTF721205 ODB721197:ODB721205 OMX721197:OMX721205 OWT721197:OWT721205 PGP721197:PGP721205 PQL721197:PQL721205 QAH721197:QAH721205 QKD721197:QKD721205 QTZ721197:QTZ721205 RDV721197:RDV721205 RNR721197:RNR721205 RXN721197:RXN721205 SHJ721197:SHJ721205 SRF721197:SRF721205 TBB721197:TBB721205 TKX721197:TKX721205 TUT721197:TUT721205 UEP721197:UEP721205 UOL721197:UOL721205 UYH721197:UYH721205 VID721197:VID721205 VRZ721197:VRZ721205 WBV721197:WBV721205 WLR721197:WLR721205 WVN721197:WVN721205 F786733:F786741 JB786733:JB786741 SX786733:SX786741 ACT786733:ACT786741 AMP786733:AMP786741 AWL786733:AWL786741 BGH786733:BGH786741 BQD786733:BQD786741 BZZ786733:BZZ786741 CJV786733:CJV786741 CTR786733:CTR786741 DDN786733:DDN786741 DNJ786733:DNJ786741 DXF786733:DXF786741 EHB786733:EHB786741 EQX786733:EQX786741 FAT786733:FAT786741 FKP786733:FKP786741 FUL786733:FUL786741 GEH786733:GEH786741 GOD786733:GOD786741 GXZ786733:GXZ786741 HHV786733:HHV786741 HRR786733:HRR786741 IBN786733:IBN786741 ILJ786733:ILJ786741 IVF786733:IVF786741 JFB786733:JFB786741 JOX786733:JOX786741 JYT786733:JYT786741 KIP786733:KIP786741 KSL786733:KSL786741 LCH786733:LCH786741 LMD786733:LMD786741 LVZ786733:LVZ786741 MFV786733:MFV786741 MPR786733:MPR786741 MZN786733:MZN786741 NJJ786733:NJJ786741 NTF786733:NTF786741 ODB786733:ODB786741 OMX786733:OMX786741 OWT786733:OWT786741 PGP786733:PGP786741 PQL786733:PQL786741 QAH786733:QAH786741 QKD786733:QKD786741 QTZ786733:QTZ786741 RDV786733:RDV786741 RNR786733:RNR786741 RXN786733:RXN786741 SHJ786733:SHJ786741 SRF786733:SRF786741 TBB786733:TBB786741 TKX786733:TKX786741 TUT786733:TUT786741 UEP786733:UEP786741 UOL786733:UOL786741 UYH786733:UYH786741 VID786733:VID786741 VRZ786733:VRZ786741 WBV786733:WBV786741 WLR786733:WLR786741 WVN786733:WVN786741 F852269:F852277 JB852269:JB852277 SX852269:SX852277 ACT852269:ACT852277 AMP852269:AMP852277 AWL852269:AWL852277 BGH852269:BGH852277 BQD852269:BQD852277 BZZ852269:BZZ852277 CJV852269:CJV852277 CTR852269:CTR852277 DDN852269:DDN852277 DNJ852269:DNJ852277 DXF852269:DXF852277 EHB852269:EHB852277 EQX852269:EQX852277 FAT852269:FAT852277 FKP852269:FKP852277 FUL852269:FUL852277 GEH852269:GEH852277 GOD852269:GOD852277 GXZ852269:GXZ852277 HHV852269:HHV852277 HRR852269:HRR852277 IBN852269:IBN852277 ILJ852269:ILJ852277 IVF852269:IVF852277 JFB852269:JFB852277 JOX852269:JOX852277 JYT852269:JYT852277 KIP852269:KIP852277 KSL852269:KSL852277 LCH852269:LCH852277 LMD852269:LMD852277 LVZ852269:LVZ852277 MFV852269:MFV852277 MPR852269:MPR852277 MZN852269:MZN852277 NJJ852269:NJJ852277 NTF852269:NTF852277 ODB852269:ODB852277 OMX852269:OMX852277 OWT852269:OWT852277 PGP852269:PGP852277 PQL852269:PQL852277 QAH852269:QAH852277 QKD852269:QKD852277 QTZ852269:QTZ852277 RDV852269:RDV852277 RNR852269:RNR852277 RXN852269:RXN852277 SHJ852269:SHJ852277 SRF852269:SRF852277 TBB852269:TBB852277 TKX852269:TKX852277 TUT852269:TUT852277 UEP852269:UEP852277 UOL852269:UOL852277 UYH852269:UYH852277 VID852269:VID852277 VRZ852269:VRZ852277 WBV852269:WBV852277 WLR852269:WLR852277 WVN852269:WVN852277 F917805:F917813 JB917805:JB917813 SX917805:SX917813 ACT917805:ACT917813 AMP917805:AMP917813 AWL917805:AWL917813 BGH917805:BGH917813 BQD917805:BQD917813 BZZ917805:BZZ917813 CJV917805:CJV917813 CTR917805:CTR917813 DDN917805:DDN917813 DNJ917805:DNJ917813 DXF917805:DXF917813 EHB917805:EHB917813 EQX917805:EQX917813 FAT917805:FAT917813 FKP917805:FKP917813 FUL917805:FUL917813 GEH917805:GEH917813 GOD917805:GOD917813 GXZ917805:GXZ917813 HHV917805:HHV917813 HRR917805:HRR917813 IBN917805:IBN917813 ILJ917805:ILJ917813 IVF917805:IVF917813 JFB917805:JFB917813 JOX917805:JOX917813 JYT917805:JYT917813 KIP917805:KIP917813 KSL917805:KSL917813 LCH917805:LCH917813 LMD917805:LMD917813 LVZ917805:LVZ917813 MFV917805:MFV917813 MPR917805:MPR917813 MZN917805:MZN917813 NJJ917805:NJJ917813 NTF917805:NTF917813 ODB917805:ODB917813 OMX917805:OMX917813 OWT917805:OWT917813 PGP917805:PGP917813 PQL917805:PQL917813 QAH917805:QAH917813 QKD917805:QKD917813 QTZ917805:QTZ917813 RDV917805:RDV917813 RNR917805:RNR917813 RXN917805:RXN917813 SHJ917805:SHJ917813 SRF917805:SRF917813 TBB917805:TBB917813 TKX917805:TKX917813 TUT917805:TUT917813 UEP917805:UEP917813 UOL917805:UOL917813 UYH917805:UYH917813 VID917805:VID917813 VRZ917805:VRZ917813 WBV917805:WBV917813 WLR917805:WLR917813 WVN917805:WVN917813 F983341:F983349 JB983341:JB983349 SX983341:SX983349 ACT983341:ACT983349 AMP983341:AMP983349 AWL983341:AWL983349 BGH983341:BGH983349 BQD983341:BQD983349 BZZ983341:BZZ983349 CJV983341:CJV983349 CTR983341:CTR983349 DDN983341:DDN983349 DNJ983341:DNJ983349 DXF983341:DXF983349 EHB983341:EHB983349 EQX983341:EQX983349 FAT983341:FAT983349 FKP983341:FKP983349 FUL983341:FUL983349 GEH983341:GEH983349 GOD983341:GOD983349 GXZ983341:GXZ983349 HHV983341:HHV983349 HRR983341:HRR983349 IBN983341:IBN983349 ILJ983341:ILJ983349 IVF983341:IVF983349 JFB983341:JFB983349 JOX983341:JOX983349 JYT983341:JYT983349 KIP983341:KIP983349 KSL983341:KSL983349 LCH983341:LCH983349 LMD983341:LMD983349 LVZ983341:LVZ983349 MFV983341:MFV983349 MPR983341:MPR983349 MZN983341:MZN983349 NJJ983341:NJJ983349 NTF983341:NTF983349 ODB983341:ODB983349 OMX983341:OMX983349 OWT983341:OWT983349 PGP983341:PGP983349 PQL983341:PQL983349 QAH983341:QAH983349 QKD983341:QKD983349 QTZ983341:QTZ983349 RDV983341:RDV983349 RNR983341:RNR983349 RXN983341:RXN983349 SHJ983341:SHJ983349 SRF983341:SRF983349 TBB983341:TBB983349 TKX983341:TKX983349 TUT983341:TUT983349 UEP983341:UEP983349 UOL983341:UOL983349 UYH983341:UYH983349 VID983341:VID983349 VRZ983341:VRZ983349 WBV983341:WBV983349 WLR983341:WLR983349 WVN983341:WVN983349 D66:E69 IZ66:JA69 SV66:SW69 ACR66:ACS69 AMN66:AMO69 AWJ66:AWK69 BGF66:BGG69 BQB66:BQC69 BZX66:BZY69 CJT66:CJU69 CTP66:CTQ69 DDL66:DDM69 DNH66:DNI69 DXD66:DXE69 EGZ66:EHA69 EQV66:EQW69 FAR66:FAS69 FKN66:FKO69 FUJ66:FUK69 GEF66:GEG69 GOB66:GOC69 GXX66:GXY69 HHT66:HHU69 HRP66:HRQ69 IBL66:IBM69 ILH66:ILI69 IVD66:IVE69 JEZ66:JFA69 JOV66:JOW69 JYR66:JYS69 KIN66:KIO69 KSJ66:KSK69 LCF66:LCG69 LMB66:LMC69 LVX66:LVY69 MFT66:MFU69 MPP66:MPQ69 MZL66:MZM69 NJH66:NJI69 NTD66:NTE69 OCZ66:ODA69 OMV66:OMW69 OWR66:OWS69 PGN66:PGO69 PQJ66:PQK69 QAF66:QAG69 QKB66:QKC69 QTX66:QTY69 RDT66:RDU69 RNP66:RNQ69 RXL66:RXM69 SHH66:SHI69 SRD66:SRE69 TAZ66:TBA69 TKV66:TKW69 TUR66:TUS69 UEN66:UEO69 UOJ66:UOK69 UYF66:UYG69 VIB66:VIC69 VRX66:VRY69 WBT66:WBU69 WLP66:WLQ69 WVL66:WVM69 D65602:E65605 IZ65602:JA65605 SV65602:SW65605 ACR65602:ACS65605 AMN65602:AMO65605 AWJ65602:AWK65605 BGF65602:BGG65605 BQB65602:BQC65605 BZX65602:BZY65605 CJT65602:CJU65605 CTP65602:CTQ65605 DDL65602:DDM65605 DNH65602:DNI65605 DXD65602:DXE65605 EGZ65602:EHA65605 EQV65602:EQW65605 FAR65602:FAS65605 FKN65602:FKO65605 FUJ65602:FUK65605 GEF65602:GEG65605 GOB65602:GOC65605 GXX65602:GXY65605 HHT65602:HHU65605 HRP65602:HRQ65605 IBL65602:IBM65605 ILH65602:ILI65605 IVD65602:IVE65605 JEZ65602:JFA65605 JOV65602:JOW65605 JYR65602:JYS65605 KIN65602:KIO65605 KSJ65602:KSK65605 LCF65602:LCG65605 LMB65602:LMC65605 LVX65602:LVY65605 MFT65602:MFU65605 MPP65602:MPQ65605 MZL65602:MZM65605 NJH65602:NJI65605 NTD65602:NTE65605 OCZ65602:ODA65605 OMV65602:OMW65605 OWR65602:OWS65605 PGN65602:PGO65605 PQJ65602:PQK65605 QAF65602:QAG65605 QKB65602:QKC65605 QTX65602:QTY65605 RDT65602:RDU65605 RNP65602:RNQ65605 RXL65602:RXM65605 SHH65602:SHI65605 SRD65602:SRE65605 TAZ65602:TBA65605 TKV65602:TKW65605 TUR65602:TUS65605 UEN65602:UEO65605 UOJ65602:UOK65605 UYF65602:UYG65605 VIB65602:VIC65605 VRX65602:VRY65605 WBT65602:WBU65605 WLP65602:WLQ65605 WVL65602:WVM65605 D131138:E131141 IZ131138:JA131141 SV131138:SW131141 ACR131138:ACS131141 AMN131138:AMO131141 AWJ131138:AWK131141 BGF131138:BGG131141 BQB131138:BQC131141 BZX131138:BZY131141 CJT131138:CJU131141 CTP131138:CTQ131141 DDL131138:DDM131141 DNH131138:DNI131141 DXD131138:DXE131141 EGZ131138:EHA131141 EQV131138:EQW131141 FAR131138:FAS131141 FKN131138:FKO131141 FUJ131138:FUK131141 GEF131138:GEG131141 GOB131138:GOC131141 GXX131138:GXY131141 HHT131138:HHU131141 HRP131138:HRQ131141 IBL131138:IBM131141 ILH131138:ILI131141 IVD131138:IVE131141 JEZ131138:JFA131141 JOV131138:JOW131141 JYR131138:JYS131141 KIN131138:KIO131141 KSJ131138:KSK131141 LCF131138:LCG131141 LMB131138:LMC131141 LVX131138:LVY131141 MFT131138:MFU131141 MPP131138:MPQ131141 MZL131138:MZM131141 NJH131138:NJI131141 NTD131138:NTE131141 OCZ131138:ODA131141 OMV131138:OMW131141 OWR131138:OWS131141 PGN131138:PGO131141 PQJ131138:PQK131141 QAF131138:QAG131141 QKB131138:QKC131141 QTX131138:QTY131141 RDT131138:RDU131141 RNP131138:RNQ131141 RXL131138:RXM131141 SHH131138:SHI131141 SRD131138:SRE131141 TAZ131138:TBA131141 TKV131138:TKW131141 TUR131138:TUS131141 UEN131138:UEO131141 UOJ131138:UOK131141 UYF131138:UYG131141 VIB131138:VIC131141 VRX131138:VRY131141 WBT131138:WBU131141 WLP131138:WLQ131141 WVL131138:WVM131141 D196674:E196677 IZ196674:JA196677 SV196674:SW196677 ACR196674:ACS196677 AMN196674:AMO196677 AWJ196674:AWK196677 BGF196674:BGG196677 BQB196674:BQC196677 BZX196674:BZY196677 CJT196674:CJU196677 CTP196674:CTQ196677 DDL196674:DDM196677 DNH196674:DNI196677 DXD196674:DXE196677 EGZ196674:EHA196677 EQV196674:EQW196677 FAR196674:FAS196677 FKN196674:FKO196677 FUJ196674:FUK196677 GEF196674:GEG196677 GOB196674:GOC196677 GXX196674:GXY196677 HHT196674:HHU196677 HRP196674:HRQ196677 IBL196674:IBM196677 ILH196674:ILI196677 IVD196674:IVE196677 JEZ196674:JFA196677 JOV196674:JOW196677 JYR196674:JYS196677 KIN196674:KIO196677 KSJ196674:KSK196677 LCF196674:LCG196677 LMB196674:LMC196677 LVX196674:LVY196677 MFT196674:MFU196677 MPP196674:MPQ196677 MZL196674:MZM196677 NJH196674:NJI196677 NTD196674:NTE196677 OCZ196674:ODA196677 OMV196674:OMW196677 OWR196674:OWS196677 PGN196674:PGO196677 PQJ196674:PQK196677 QAF196674:QAG196677 QKB196674:QKC196677 QTX196674:QTY196677 RDT196674:RDU196677 RNP196674:RNQ196677 RXL196674:RXM196677 SHH196674:SHI196677 SRD196674:SRE196677 TAZ196674:TBA196677 TKV196674:TKW196677 TUR196674:TUS196677 UEN196674:UEO196677 UOJ196674:UOK196677 UYF196674:UYG196677 VIB196674:VIC196677 VRX196674:VRY196677 WBT196674:WBU196677 WLP196674:WLQ196677 WVL196674:WVM196677 D262210:E262213 IZ262210:JA262213 SV262210:SW262213 ACR262210:ACS262213 AMN262210:AMO262213 AWJ262210:AWK262213 BGF262210:BGG262213 BQB262210:BQC262213 BZX262210:BZY262213 CJT262210:CJU262213 CTP262210:CTQ262213 DDL262210:DDM262213 DNH262210:DNI262213 DXD262210:DXE262213 EGZ262210:EHA262213 EQV262210:EQW262213 FAR262210:FAS262213 FKN262210:FKO262213 FUJ262210:FUK262213 GEF262210:GEG262213 GOB262210:GOC262213 GXX262210:GXY262213 HHT262210:HHU262213 HRP262210:HRQ262213 IBL262210:IBM262213 ILH262210:ILI262213 IVD262210:IVE262213 JEZ262210:JFA262213 JOV262210:JOW262213 JYR262210:JYS262213 KIN262210:KIO262213 KSJ262210:KSK262213 LCF262210:LCG262213 LMB262210:LMC262213 LVX262210:LVY262213 MFT262210:MFU262213 MPP262210:MPQ262213 MZL262210:MZM262213 NJH262210:NJI262213 NTD262210:NTE262213 OCZ262210:ODA262213 OMV262210:OMW262213 OWR262210:OWS262213 PGN262210:PGO262213 PQJ262210:PQK262213 QAF262210:QAG262213 QKB262210:QKC262213 QTX262210:QTY262213 RDT262210:RDU262213 RNP262210:RNQ262213 RXL262210:RXM262213 SHH262210:SHI262213 SRD262210:SRE262213 TAZ262210:TBA262213 TKV262210:TKW262213 TUR262210:TUS262213 UEN262210:UEO262213 UOJ262210:UOK262213 UYF262210:UYG262213 VIB262210:VIC262213 VRX262210:VRY262213 WBT262210:WBU262213 WLP262210:WLQ262213 WVL262210:WVM262213 D327746:E327749 IZ327746:JA327749 SV327746:SW327749 ACR327746:ACS327749 AMN327746:AMO327749 AWJ327746:AWK327749 BGF327746:BGG327749 BQB327746:BQC327749 BZX327746:BZY327749 CJT327746:CJU327749 CTP327746:CTQ327749 DDL327746:DDM327749 DNH327746:DNI327749 DXD327746:DXE327749 EGZ327746:EHA327749 EQV327746:EQW327749 FAR327746:FAS327749 FKN327746:FKO327749 FUJ327746:FUK327749 GEF327746:GEG327749 GOB327746:GOC327749 GXX327746:GXY327749 HHT327746:HHU327749 HRP327746:HRQ327749 IBL327746:IBM327749 ILH327746:ILI327749 IVD327746:IVE327749 JEZ327746:JFA327749 JOV327746:JOW327749 JYR327746:JYS327749 KIN327746:KIO327749 KSJ327746:KSK327749 LCF327746:LCG327749 LMB327746:LMC327749 LVX327746:LVY327749 MFT327746:MFU327749 MPP327746:MPQ327749 MZL327746:MZM327749 NJH327746:NJI327749 NTD327746:NTE327749 OCZ327746:ODA327749 OMV327746:OMW327749 OWR327746:OWS327749 PGN327746:PGO327749 PQJ327746:PQK327749 QAF327746:QAG327749 QKB327746:QKC327749 QTX327746:QTY327749 RDT327746:RDU327749 RNP327746:RNQ327749 RXL327746:RXM327749 SHH327746:SHI327749 SRD327746:SRE327749 TAZ327746:TBA327749 TKV327746:TKW327749 TUR327746:TUS327749 UEN327746:UEO327749 UOJ327746:UOK327749 UYF327746:UYG327749 VIB327746:VIC327749 VRX327746:VRY327749 WBT327746:WBU327749 WLP327746:WLQ327749 WVL327746:WVM327749 D393282:E393285 IZ393282:JA393285 SV393282:SW393285 ACR393282:ACS393285 AMN393282:AMO393285 AWJ393282:AWK393285 BGF393282:BGG393285 BQB393282:BQC393285 BZX393282:BZY393285 CJT393282:CJU393285 CTP393282:CTQ393285 DDL393282:DDM393285 DNH393282:DNI393285 DXD393282:DXE393285 EGZ393282:EHA393285 EQV393282:EQW393285 FAR393282:FAS393285 FKN393282:FKO393285 FUJ393282:FUK393285 GEF393282:GEG393285 GOB393282:GOC393285 GXX393282:GXY393285 HHT393282:HHU393285 HRP393282:HRQ393285 IBL393282:IBM393285 ILH393282:ILI393285 IVD393282:IVE393285 JEZ393282:JFA393285 JOV393282:JOW393285 JYR393282:JYS393285 KIN393282:KIO393285 KSJ393282:KSK393285 LCF393282:LCG393285 LMB393282:LMC393285 LVX393282:LVY393285 MFT393282:MFU393285 MPP393282:MPQ393285 MZL393282:MZM393285 NJH393282:NJI393285 NTD393282:NTE393285 OCZ393282:ODA393285 OMV393282:OMW393285 OWR393282:OWS393285 PGN393282:PGO393285 PQJ393282:PQK393285 QAF393282:QAG393285 QKB393282:QKC393285 QTX393282:QTY393285 RDT393282:RDU393285 RNP393282:RNQ393285 RXL393282:RXM393285 SHH393282:SHI393285 SRD393282:SRE393285 TAZ393282:TBA393285 TKV393282:TKW393285 TUR393282:TUS393285 UEN393282:UEO393285 UOJ393282:UOK393285 UYF393282:UYG393285 VIB393282:VIC393285 VRX393282:VRY393285 WBT393282:WBU393285 WLP393282:WLQ393285 WVL393282:WVM393285 D458818:E458821 IZ458818:JA458821 SV458818:SW458821 ACR458818:ACS458821 AMN458818:AMO458821 AWJ458818:AWK458821 BGF458818:BGG458821 BQB458818:BQC458821 BZX458818:BZY458821 CJT458818:CJU458821 CTP458818:CTQ458821 DDL458818:DDM458821 DNH458818:DNI458821 DXD458818:DXE458821 EGZ458818:EHA458821 EQV458818:EQW458821 FAR458818:FAS458821 FKN458818:FKO458821 FUJ458818:FUK458821 GEF458818:GEG458821 GOB458818:GOC458821 GXX458818:GXY458821 HHT458818:HHU458821 HRP458818:HRQ458821 IBL458818:IBM458821 ILH458818:ILI458821 IVD458818:IVE458821 JEZ458818:JFA458821 JOV458818:JOW458821 JYR458818:JYS458821 KIN458818:KIO458821 KSJ458818:KSK458821 LCF458818:LCG458821 LMB458818:LMC458821 LVX458818:LVY458821 MFT458818:MFU458821 MPP458818:MPQ458821 MZL458818:MZM458821 NJH458818:NJI458821 NTD458818:NTE458821 OCZ458818:ODA458821 OMV458818:OMW458821 OWR458818:OWS458821 PGN458818:PGO458821 PQJ458818:PQK458821 QAF458818:QAG458821 QKB458818:QKC458821 QTX458818:QTY458821 RDT458818:RDU458821 RNP458818:RNQ458821 RXL458818:RXM458821 SHH458818:SHI458821 SRD458818:SRE458821 TAZ458818:TBA458821 TKV458818:TKW458821 TUR458818:TUS458821 UEN458818:UEO458821 UOJ458818:UOK458821 UYF458818:UYG458821 VIB458818:VIC458821 VRX458818:VRY458821 WBT458818:WBU458821 WLP458818:WLQ458821 WVL458818:WVM458821 D524354:E524357 IZ524354:JA524357 SV524354:SW524357 ACR524354:ACS524357 AMN524354:AMO524357 AWJ524354:AWK524357 BGF524354:BGG524357 BQB524354:BQC524357 BZX524354:BZY524357 CJT524354:CJU524357 CTP524354:CTQ524357 DDL524354:DDM524357 DNH524354:DNI524357 DXD524354:DXE524357 EGZ524354:EHA524357 EQV524354:EQW524357 FAR524354:FAS524357 FKN524354:FKO524357 FUJ524354:FUK524357 GEF524354:GEG524357 GOB524354:GOC524357 GXX524354:GXY524357 HHT524354:HHU524357 HRP524354:HRQ524357 IBL524354:IBM524357 ILH524354:ILI524357 IVD524354:IVE524357 JEZ524354:JFA524357 JOV524354:JOW524357 JYR524354:JYS524357 KIN524354:KIO524357 KSJ524354:KSK524357 LCF524354:LCG524357 LMB524354:LMC524357 LVX524354:LVY524357 MFT524354:MFU524357 MPP524354:MPQ524357 MZL524354:MZM524357 NJH524354:NJI524357 NTD524354:NTE524357 OCZ524354:ODA524357 OMV524354:OMW524357 OWR524354:OWS524357 PGN524354:PGO524357 PQJ524354:PQK524357 QAF524354:QAG524357 QKB524354:QKC524357 QTX524354:QTY524357 RDT524354:RDU524357 RNP524354:RNQ524357 RXL524354:RXM524357 SHH524354:SHI524357 SRD524354:SRE524357 TAZ524354:TBA524357 TKV524354:TKW524357 TUR524354:TUS524357 UEN524354:UEO524357 UOJ524354:UOK524357 UYF524354:UYG524357 VIB524354:VIC524357 VRX524354:VRY524357 WBT524354:WBU524357 WLP524354:WLQ524357 WVL524354:WVM524357 D589890:E589893 IZ589890:JA589893 SV589890:SW589893 ACR589890:ACS589893 AMN589890:AMO589893 AWJ589890:AWK589893 BGF589890:BGG589893 BQB589890:BQC589893 BZX589890:BZY589893 CJT589890:CJU589893 CTP589890:CTQ589893 DDL589890:DDM589893 DNH589890:DNI589893 DXD589890:DXE589893 EGZ589890:EHA589893 EQV589890:EQW589893 FAR589890:FAS589893 FKN589890:FKO589893 FUJ589890:FUK589893 GEF589890:GEG589893 GOB589890:GOC589893 GXX589890:GXY589893 HHT589890:HHU589893 HRP589890:HRQ589893 IBL589890:IBM589893 ILH589890:ILI589893 IVD589890:IVE589893 JEZ589890:JFA589893 JOV589890:JOW589893 JYR589890:JYS589893 KIN589890:KIO589893 KSJ589890:KSK589893 LCF589890:LCG589893 LMB589890:LMC589893 LVX589890:LVY589893 MFT589890:MFU589893 MPP589890:MPQ589893 MZL589890:MZM589893 NJH589890:NJI589893 NTD589890:NTE589893 OCZ589890:ODA589893 OMV589890:OMW589893 OWR589890:OWS589893 PGN589890:PGO589893 PQJ589890:PQK589893 QAF589890:QAG589893 QKB589890:QKC589893 QTX589890:QTY589893 RDT589890:RDU589893 RNP589890:RNQ589893 RXL589890:RXM589893 SHH589890:SHI589893 SRD589890:SRE589893 TAZ589890:TBA589893 TKV589890:TKW589893 TUR589890:TUS589893 UEN589890:UEO589893 UOJ589890:UOK589893 UYF589890:UYG589893 VIB589890:VIC589893 VRX589890:VRY589893 WBT589890:WBU589893 WLP589890:WLQ589893 WVL589890:WVM589893 D655426:E655429 IZ655426:JA655429 SV655426:SW655429 ACR655426:ACS655429 AMN655426:AMO655429 AWJ655426:AWK655429 BGF655426:BGG655429 BQB655426:BQC655429 BZX655426:BZY655429 CJT655426:CJU655429 CTP655426:CTQ655429 DDL655426:DDM655429 DNH655426:DNI655429 DXD655426:DXE655429 EGZ655426:EHA655429 EQV655426:EQW655429 FAR655426:FAS655429 FKN655426:FKO655429 FUJ655426:FUK655429 GEF655426:GEG655429 GOB655426:GOC655429 GXX655426:GXY655429 HHT655426:HHU655429 HRP655426:HRQ655429 IBL655426:IBM655429 ILH655426:ILI655429 IVD655426:IVE655429 JEZ655426:JFA655429 JOV655426:JOW655429 JYR655426:JYS655429 KIN655426:KIO655429 KSJ655426:KSK655429 LCF655426:LCG655429 LMB655426:LMC655429 LVX655426:LVY655429 MFT655426:MFU655429 MPP655426:MPQ655429 MZL655426:MZM655429 NJH655426:NJI655429 NTD655426:NTE655429 OCZ655426:ODA655429 OMV655426:OMW655429 OWR655426:OWS655429 PGN655426:PGO655429 PQJ655426:PQK655429 QAF655426:QAG655429 QKB655426:QKC655429 QTX655426:QTY655429 RDT655426:RDU655429 RNP655426:RNQ655429 RXL655426:RXM655429 SHH655426:SHI655429 SRD655426:SRE655429 TAZ655426:TBA655429 TKV655426:TKW655429 TUR655426:TUS655429 UEN655426:UEO655429 UOJ655426:UOK655429 UYF655426:UYG655429 VIB655426:VIC655429 VRX655426:VRY655429 WBT655426:WBU655429 WLP655426:WLQ655429 WVL655426:WVM655429 D720962:E720965 IZ720962:JA720965 SV720962:SW720965 ACR720962:ACS720965 AMN720962:AMO720965 AWJ720962:AWK720965 BGF720962:BGG720965 BQB720962:BQC720965 BZX720962:BZY720965 CJT720962:CJU720965 CTP720962:CTQ720965 DDL720962:DDM720965 DNH720962:DNI720965 DXD720962:DXE720965 EGZ720962:EHA720965 EQV720962:EQW720965 FAR720962:FAS720965 FKN720962:FKO720965 FUJ720962:FUK720965 GEF720962:GEG720965 GOB720962:GOC720965 GXX720962:GXY720965 HHT720962:HHU720965 HRP720962:HRQ720965 IBL720962:IBM720965 ILH720962:ILI720965 IVD720962:IVE720965 JEZ720962:JFA720965 JOV720962:JOW720965 JYR720962:JYS720965 KIN720962:KIO720965 KSJ720962:KSK720965 LCF720962:LCG720965 LMB720962:LMC720965 LVX720962:LVY720965 MFT720962:MFU720965 MPP720962:MPQ720965 MZL720962:MZM720965 NJH720962:NJI720965 NTD720962:NTE720965 OCZ720962:ODA720965 OMV720962:OMW720965 OWR720962:OWS720965 PGN720962:PGO720965 PQJ720962:PQK720965 QAF720962:QAG720965 QKB720962:QKC720965 QTX720962:QTY720965 RDT720962:RDU720965 RNP720962:RNQ720965 RXL720962:RXM720965 SHH720962:SHI720965 SRD720962:SRE720965 TAZ720962:TBA720965 TKV720962:TKW720965 TUR720962:TUS720965 UEN720962:UEO720965 UOJ720962:UOK720965 UYF720962:UYG720965 VIB720962:VIC720965 VRX720962:VRY720965 WBT720962:WBU720965 WLP720962:WLQ720965 WVL720962:WVM720965 D786498:E786501 IZ786498:JA786501 SV786498:SW786501 ACR786498:ACS786501 AMN786498:AMO786501 AWJ786498:AWK786501 BGF786498:BGG786501 BQB786498:BQC786501 BZX786498:BZY786501 CJT786498:CJU786501 CTP786498:CTQ786501 DDL786498:DDM786501 DNH786498:DNI786501 DXD786498:DXE786501 EGZ786498:EHA786501 EQV786498:EQW786501 FAR786498:FAS786501 FKN786498:FKO786501 FUJ786498:FUK786501 GEF786498:GEG786501 GOB786498:GOC786501 GXX786498:GXY786501 HHT786498:HHU786501 HRP786498:HRQ786501 IBL786498:IBM786501 ILH786498:ILI786501 IVD786498:IVE786501 JEZ786498:JFA786501 JOV786498:JOW786501 JYR786498:JYS786501 KIN786498:KIO786501 KSJ786498:KSK786501 LCF786498:LCG786501 LMB786498:LMC786501 LVX786498:LVY786501 MFT786498:MFU786501 MPP786498:MPQ786501 MZL786498:MZM786501 NJH786498:NJI786501 NTD786498:NTE786501 OCZ786498:ODA786501 OMV786498:OMW786501 OWR786498:OWS786501 PGN786498:PGO786501 PQJ786498:PQK786501 QAF786498:QAG786501 QKB786498:QKC786501 QTX786498:QTY786501 RDT786498:RDU786501 RNP786498:RNQ786501 RXL786498:RXM786501 SHH786498:SHI786501 SRD786498:SRE786501 TAZ786498:TBA786501 TKV786498:TKW786501 TUR786498:TUS786501 UEN786498:UEO786501 UOJ786498:UOK786501 UYF786498:UYG786501 VIB786498:VIC786501 VRX786498:VRY786501 WBT786498:WBU786501 WLP786498:WLQ786501 WVL786498:WVM786501 D852034:E852037 IZ852034:JA852037 SV852034:SW852037 ACR852034:ACS852037 AMN852034:AMO852037 AWJ852034:AWK852037 BGF852034:BGG852037 BQB852034:BQC852037 BZX852034:BZY852037 CJT852034:CJU852037 CTP852034:CTQ852037 DDL852034:DDM852037 DNH852034:DNI852037 DXD852034:DXE852037 EGZ852034:EHA852037 EQV852034:EQW852037 FAR852034:FAS852037 FKN852034:FKO852037 FUJ852034:FUK852037 GEF852034:GEG852037 GOB852034:GOC852037 GXX852034:GXY852037 HHT852034:HHU852037 HRP852034:HRQ852037 IBL852034:IBM852037 ILH852034:ILI852037 IVD852034:IVE852037 JEZ852034:JFA852037 JOV852034:JOW852037 JYR852034:JYS852037 KIN852034:KIO852037 KSJ852034:KSK852037 LCF852034:LCG852037 LMB852034:LMC852037 LVX852034:LVY852037 MFT852034:MFU852037 MPP852034:MPQ852037 MZL852034:MZM852037 NJH852034:NJI852037 NTD852034:NTE852037 OCZ852034:ODA852037 OMV852034:OMW852037 OWR852034:OWS852037 PGN852034:PGO852037 PQJ852034:PQK852037 QAF852034:QAG852037 QKB852034:QKC852037 QTX852034:QTY852037 RDT852034:RDU852037 RNP852034:RNQ852037 RXL852034:RXM852037 SHH852034:SHI852037 SRD852034:SRE852037 TAZ852034:TBA852037 TKV852034:TKW852037 TUR852034:TUS852037 UEN852034:UEO852037 UOJ852034:UOK852037 UYF852034:UYG852037 VIB852034:VIC852037 VRX852034:VRY852037 WBT852034:WBU852037 WLP852034:WLQ852037 WVL852034:WVM852037 D917570:E917573 IZ917570:JA917573 SV917570:SW917573 ACR917570:ACS917573 AMN917570:AMO917573 AWJ917570:AWK917573 BGF917570:BGG917573 BQB917570:BQC917573 BZX917570:BZY917573 CJT917570:CJU917573 CTP917570:CTQ917573 DDL917570:DDM917573 DNH917570:DNI917573 DXD917570:DXE917573 EGZ917570:EHA917573 EQV917570:EQW917573 FAR917570:FAS917573 FKN917570:FKO917573 FUJ917570:FUK917573 GEF917570:GEG917573 GOB917570:GOC917573 GXX917570:GXY917573 HHT917570:HHU917573 HRP917570:HRQ917573 IBL917570:IBM917573 ILH917570:ILI917573 IVD917570:IVE917573 JEZ917570:JFA917573 JOV917570:JOW917573 JYR917570:JYS917573 KIN917570:KIO917573 KSJ917570:KSK917573 LCF917570:LCG917573 LMB917570:LMC917573 LVX917570:LVY917573 MFT917570:MFU917573 MPP917570:MPQ917573 MZL917570:MZM917573 NJH917570:NJI917573 NTD917570:NTE917573 OCZ917570:ODA917573 OMV917570:OMW917573 OWR917570:OWS917573 PGN917570:PGO917573 PQJ917570:PQK917573 QAF917570:QAG917573 QKB917570:QKC917573 QTX917570:QTY917573 RDT917570:RDU917573 RNP917570:RNQ917573 RXL917570:RXM917573 SHH917570:SHI917573 SRD917570:SRE917573 TAZ917570:TBA917573 TKV917570:TKW917573 TUR917570:TUS917573 UEN917570:UEO917573 UOJ917570:UOK917573 UYF917570:UYG917573 VIB917570:VIC917573 VRX917570:VRY917573 WBT917570:WBU917573 WLP917570:WLQ917573 WVL917570:WVM917573 D983106:E983109 IZ983106:JA983109 SV983106:SW983109 ACR983106:ACS983109 AMN983106:AMO983109 AWJ983106:AWK983109 BGF983106:BGG983109 BQB983106:BQC983109 BZX983106:BZY983109 CJT983106:CJU983109 CTP983106:CTQ983109 DDL983106:DDM983109 DNH983106:DNI983109 DXD983106:DXE983109 EGZ983106:EHA983109 EQV983106:EQW983109 FAR983106:FAS983109 FKN983106:FKO983109 FUJ983106:FUK983109 GEF983106:GEG983109 GOB983106:GOC983109 GXX983106:GXY983109 HHT983106:HHU983109 HRP983106:HRQ983109 IBL983106:IBM983109 ILH983106:ILI983109 IVD983106:IVE983109 JEZ983106:JFA983109 JOV983106:JOW983109 JYR983106:JYS983109 KIN983106:KIO983109 KSJ983106:KSK983109 LCF983106:LCG983109 LMB983106:LMC983109 LVX983106:LVY983109 MFT983106:MFU983109 MPP983106:MPQ983109 MZL983106:MZM983109 NJH983106:NJI983109 NTD983106:NTE983109 OCZ983106:ODA983109 OMV983106:OMW983109 OWR983106:OWS983109 PGN983106:PGO983109 PQJ983106:PQK983109 QAF983106:QAG983109 QKB983106:QKC983109 QTX983106:QTY983109 RDT983106:RDU983109 RNP983106:RNQ983109 RXL983106:RXM983109 SHH983106:SHI983109 SRD983106:SRE983109 TAZ983106:TBA983109 TKV983106:TKW983109 TUR983106:TUS983109 UEN983106:UEO983109 UOJ983106:UOK983109 UYF983106:UYG983109 VIB983106:VIC983109 VRX983106:VRY983109 WBT983106:WBU983109 WLP983106:WLQ983109 WVL983106:WVM983109 C17:C69 IY17:IY69 SU17:SU69 ACQ17:ACQ69 AMM17:AMM69 AWI17:AWI69 BGE17:BGE69 BQA17:BQA69 BZW17:BZW69 CJS17:CJS69 CTO17:CTO69 DDK17:DDK69 DNG17:DNG69 DXC17:DXC69 EGY17:EGY69 EQU17:EQU69 FAQ17:FAQ69 FKM17:FKM69 FUI17:FUI69 GEE17:GEE69 GOA17:GOA69 GXW17:GXW69 HHS17:HHS69 HRO17:HRO69 IBK17:IBK69 ILG17:ILG69 IVC17:IVC69 JEY17:JEY69 JOU17:JOU69 JYQ17:JYQ69 KIM17:KIM69 KSI17:KSI69 LCE17:LCE69 LMA17:LMA69 LVW17:LVW69 MFS17:MFS69 MPO17:MPO69 MZK17:MZK69 NJG17:NJG69 NTC17:NTC69 OCY17:OCY69 OMU17:OMU69 OWQ17:OWQ69 PGM17:PGM69 PQI17:PQI69 QAE17:QAE69 QKA17:QKA69 QTW17:QTW69 RDS17:RDS69 RNO17:RNO69 RXK17:RXK69 SHG17:SHG69 SRC17:SRC69 TAY17:TAY69 TKU17:TKU69 TUQ17:TUQ69 UEM17:UEM69 UOI17:UOI69 UYE17:UYE69 VIA17:VIA69 VRW17:VRW69 WBS17:WBS69 WLO17:WLO69 WVK17:WVK69 C65553:C65605 IY65553:IY65605 SU65553:SU65605 ACQ65553:ACQ65605 AMM65553:AMM65605 AWI65553:AWI65605 BGE65553:BGE65605 BQA65553:BQA65605 BZW65553:BZW65605 CJS65553:CJS65605 CTO65553:CTO65605 DDK65553:DDK65605 DNG65553:DNG65605 DXC65553:DXC65605 EGY65553:EGY65605 EQU65553:EQU65605 FAQ65553:FAQ65605 FKM65553:FKM65605 FUI65553:FUI65605 GEE65553:GEE65605 GOA65553:GOA65605 GXW65553:GXW65605 HHS65553:HHS65605 HRO65553:HRO65605 IBK65553:IBK65605 ILG65553:ILG65605 IVC65553:IVC65605 JEY65553:JEY65605 JOU65553:JOU65605 JYQ65553:JYQ65605 KIM65553:KIM65605 KSI65553:KSI65605 LCE65553:LCE65605 LMA65553:LMA65605 LVW65553:LVW65605 MFS65553:MFS65605 MPO65553:MPO65605 MZK65553:MZK65605 NJG65553:NJG65605 NTC65553:NTC65605 OCY65553:OCY65605 OMU65553:OMU65605 OWQ65553:OWQ65605 PGM65553:PGM65605 PQI65553:PQI65605 QAE65553:QAE65605 QKA65553:QKA65605 QTW65553:QTW65605 RDS65553:RDS65605 RNO65553:RNO65605 RXK65553:RXK65605 SHG65553:SHG65605 SRC65553:SRC65605 TAY65553:TAY65605 TKU65553:TKU65605 TUQ65553:TUQ65605 UEM65553:UEM65605 UOI65553:UOI65605 UYE65553:UYE65605 VIA65553:VIA65605 VRW65553:VRW65605 WBS65553:WBS65605 WLO65553:WLO65605 WVK65553:WVK65605 C131089:C131141 IY131089:IY131141 SU131089:SU131141 ACQ131089:ACQ131141 AMM131089:AMM131141 AWI131089:AWI131141 BGE131089:BGE131141 BQA131089:BQA131141 BZW131089:BZW131141 CJS131089:CJS131141 CTO131089:CTO131141 DDK131089:DDK131141 DNG131089:DNG131141 DXC131089:DXC131141 EGY131089:EGY131141 EQU131089:EQU131141 FAQ131089:FAQ131141 FKM131089:FKM131141 FUI131089:FUI131141 GEE131089:GEE131141 GOA131089:GOA131141 GXW131089:GXW131141 HHS131089:HHS131141 HRO131089:HRO131141 IBK131089:IBK131141 ILG131089:ILG131141 IVC131089:IVC131141 JEY131089:JEY131141 JOU131089:JOU131141 JYQ131089:JYQ131141 KIM131089:KIM131141 KSI131089:KSI131141 LCE131089:LCE131141 LMA131089:LMA131141 LVW131089:LVW131141 MFS131089:MFS131141 MPO131089:MPO131141 MZK131089:MZK131141 NJG131089:NJG131141 NTC131089:NTC131141 OCY131089:OCY131141 OMU131089:OMU131141 OWQ131089:OWQ131141 PGM131089:PGM131141 PQI131089:PQI131141 QAE131089:QAE131141 QKA131089:QKA131141 QTW131089:QTW131141 RDS131089:RDS131141 RNO131089:RNO131141 RXK131089:RXK131141 SHG131089:SHG131141 SRC131089:SRC131141 TAY131089:TAY131141 TKU131089:TKU131141 TUQ131089:TUQ131141 UEM131089:UEM131141 UOI131089:UOI131141 UYE131089:UYE131141 VIA131089:VIA131141 VRW131089:VRW131141 WBS131089:WBS131141 WLO131089:WLO131141 WVK131089:WVK131141 C196625:C196677 IY196625:IY196677 SU196625:SU196677 ACQ196625:ACQ196677 AMM196625:AMM196677 AWI196625:AWI196677 BGE196625:BGE196677 BQA196625:BQA196677 BZW196625:BZW196677 CJS196625:CJS196677 CTO196625:CTO196677 DDK196625:DDK196677 DNG196625:DNG196677 DXC196625:DXC196677 EGY196625:EGY196677 EQU196625:EQU196677 FAQ196625:FAQ196677 FKM196625:FKM196677 FUI196625:FUI196677 GEE196625:GEE196677 GOA196625:GOA196677 GXW196625:GXW196677 HHS196625:HHS196677 HRO196625:HRO196677 IBK196625:IBK196677 ILG196625:ILG196677 IVC196625:IVC196677 JEY196625:JEY196677 JOU196625:JOU196677 JYQ196625:JYQ196677 KIM196625:KIM196677 KSI196625:KSI196677 LCE196625:LCE196677 LMA196625:LMA196677 LVW196625:LVW196677 MFS196625:MFS196677 MPO196625:MPO196677 MZK196625:MZK196677 NJG196625:NJG196677 NTC196625:NTC196677 OCY196625:OCY196677 OMU196625:OMU196677 OWQ196625:OWQ196677 PGM196625:PGM196677 PQI196625:PQI196677 QAE196625:QAE196677 QKA196625:QKA196677 QTW196625:QTW196677 RDS196625:RDS196677 RNO196625:RNO196677 RXK196625:RXK196677 SHG196625:SHG196677 SRC196625:SRC196677 TAY196625:TAY196677 TKU196625:TKU196677 TUQ196625:TUQ196677 UEM196625:UEM196677 UOI196625:UOI196677 UYE196625:UYE196677 VIA196625:VIA196677 VRW196625:VRW196677 WBS196625:WBS196677 WLO196625:WLO196677 WVK196625:WVK196677 C262161:C262213 IY262161:IY262213 SU262161:SU262213 ACQ262161:ACQ262213 AMM262161:AMM262213 AWI262161:AWI262213 BGE262161:BGE262213 BQA262161:BQA262213 BZW262161:BZW262213 CJS262161:CJS262213 CTO262161:CTO262213 DDK262161:DDK262213 DNG262161:DNG262213 DXC262161:DXC262213 EGY262161:EGY262213 EQU262161:EQU262213 FAQ262161:FAQ262213 FKM262161:FKM262213 FUI262161:FUI262213 GEE262161:GEE262213 GOA262161:GOA262213 GXW262161:GXW262213 HHS262161:HHS262213 HRO262161:HRO262213 IBK262161:IBK262213 ILG262161:ILG262213 IVC262161:IVC262213 JEY262161:JEY262213 JOU262161:JOU262213 JYQ262161:JYQ262213 KIM262161:KIM262213 KSI262161:KSI262213 LCE262161:LCE262213 LMA262161:LMA262213 LVW262161:LVW262213 MFS262161:MFS262213 MPO262161:MPO262213 MZK262161:MZK262213 NJG262161:NJG262213 NTC262161:NTC262213 OCY262161:OCY262213 OMU262161:OMU262213 OWQ262161:OWQ262213 PGM262161:PGM262213 PQI262161:PQI262213 QAE262161:QAE262213 QKA262161:QKA262213 QTW262161:QTW262213 RDS262161:RDS262213 RNO262161:RNO262213 RXK262161:RXK262213 SHG262161:SHG262213 SRC262161:SRC262213 TAY262161:TAY262213 TKU262161:TKU262213 TUQ262161:TUQ262213 UEM262161:UEM262213 UOI262161:UOI262213 UYE262161:UYE262213 VIA262161:VIA262213 VRW262161:VRW262213 WBS262161:WBS262213 WLO262161:WLO262213 WVK262161:WVK262213 C327697:C327749 IY327697:IY327749 SU327697:SU327749 ACQ327697:ACQ327749 AMM327697:AMM327749 AWI327697:AWI327749 BGE327697:BGE327749 BQA327697:BQA327749 BZW327697:BZW327749 CJS327697:CJS327749 CTO327697:CTO327749 DDK327697:DDK327749 DNG327697:DNG327749 DXC327697:DXC327749 EGY327697:EGY327749 EQU327697:EQU327749 FAQ327697:FAQ327749 FKM327697:FKM327749 FUI327697:FUI327749 GEE327697:GEE327749 GOA327697:GOA327749 GXW327697:GXW327749 HHS327697:HHS327749 HRO327697:HRO327749 IBK327697:IBK327749 ILG327697:ILG327749 IVC327697:IVC327749 JEY327697:JEY327749 JOU327697:JOU327749 JYQ327697:JYQ327749 KIM327697:KIM327749 KSI327697:KSI327749 LCE327697:LCE327749 LMA327697:LMA327749 LVW327697:LVW327749 MFS327697:MFS327749 MPO327697:MPO327749 MZK327697:MZK327749 NJG327697:NJG327749 NTC327697:NTC327749 OCY327697:OCY327749 OMU327697:OMU327749 OWQ327697:OWQ327749 PGM327697:PGM327749 PQI327697:PQI327749 QAE327697:QAE327749 QKA327697:QKA327749 QTW327697:QTW327749 RDS327697:RDS327749 RNO327697:RNO327749 RXK327697:RXK327749 SHG327697:SHG327749 SRC327697:SRC327749 TAY327697:TAY327749 TKU327697:TKU327749 TUQ327697:TUQ327749 UEM327697:UEM327749 UOI327697:UOI327749 UYE327697:UYE327749 VIA327697:VIA327749 VRW327697:VRW327749 WBS327697:WBS327749 WLO327697:WLO327749 WVK327697:WVK327749 C393233:C393285 IY393233:IY393285 SU393233:SU393285 ACQ393233:ACQ393285 AMM393233:AMM393285 AWI393233:AWI393285 BGE393233:BGE393285 BQA393233:BQA393285 BZW393233:BZW393285 CJS393233:CJS393285 CTO393233:CTO393285 DDK393233:DDK393285 DNG393233:DNG393285 DXC393233:DXC393285 EGY393233:EGY393285 EQU393233:EQU393285 FAQ393233:FAQ393285 FKM393233:FKM393285 FUI393233:FUI393285 GEE393233:GEE393285 GOA393233:GOA393285 GXW393233:GXW393285 HHS393233:HHS393285 HRO393233:HRO393285 IBK393233:IBK393285 ILG393233:ILG393285 IVC393233:IVC393285 JEY393233:JEY393285 JOU393233:JOU393285 JYQ393233:JYQ393285 KIM393233:KIM393285 KSI393233:KSI393285 LCE393233:LCE393285 LMA393233:LMA393285 LVW393233:LVW393285 MFS393233:MFS393285 MPO393233:MPO393285 MZK393233:MZK393285 NJG393233:NJG393285 NTC393233:NTC393285 OCY393233:OCY393285 OMU393233:OMU393285 OWQ393233:OWQ393285 PGM393233:PGM393285 PQI393233:PQI393285 QAE393233:QAE393285 QKA393233:QKA393285 QTW393233:QTW393285 RDS393233:RDS393285 RNO393233:RNO393285 RXK393233:RXK393285 SHG393233:SHG393285 SRC393233:SRC393285 TAY393233:TAY393285 TKU393233:TKU393285 TUQ393233:TUQ393285 UEM393233:UEM393285 UOI393233:UOI393285 UYE393233:UYE393285 VIA393233:VIA393285 VRW393233:VRW393285 WBS393233:WBS393285 WLO393233:WLO393285 WVK393233:WVK393285 C458769:C458821 IY458769:IY458821 SU458769:SU458821 ACQ458769:ACQ458821 AMM458769:AMM458821 AWI458769:AWI458821 BGE458769:BGE458821 BQA458769:BQA458821 BZW458769:BZW458821 CJS458769:CJS458821 CTO458769:CTO458821 DDK458769:DDK458821 DNG458769:DNG458821 DXC458769:DXC458821 EGY458769:EGY458821 EQU458769:EQU458821 FAQ458769:FAQ458821 FKM458769:FKM458821 FUI458769:FUI458821 GEE458769:GEE458821 GOA458769:GOA458821 GXW458769:GXW458821 HHS458769:HHS458821 HRO458769:HRO458821 IBK458769:IBK458821 ILG458769:ILG458821 IVC458769:IVC458821 JEY458769:JEY458821 JOU458769:JOU458821 JYQ458769:JYQ458821 KIM458769:KIM458821 KSI458769:KSI458821 LCE458769:LCE458821 LMA458769:LMA458821 LVW458769:LVW458821 MFS458769:MFS458821 MPO458769:MPO458821 MZK458769:MZK458821 NJG458769:NJG458821 NTC458769:NTC458821 OCY458769:OCY458821 OMU458769:OMU458821 OWQ458769:OWQ458821 PGM458769:PGM458821 PQI458769:PQI458821 QAE458769:QAE458821 QKA458769:QKA458821 QTW458769:QTW458821 RDS458769:RDS458821 RNO458769:RNO458821 RXK458769:RXK458821 SHG458769:SHG458821 SRC458769:SRC458821 TAY458769:TAY458821 TKU458769:TKU458821 TUQ458769:TUQ458821 UEM458769:UEM458821 UOI458769:UOI458821 UYE458769:UYE458821 VIA458769:VIA458821 VRW458769:VRW458821 WBS458769:WBS458821 WLO458769:WLO458821 WVK458769:WVK458821 C524305:C524357 IY524305:IY524357 SU524305:SU524357 ACQ524305:ACQ524357 AMM524305:AMM524357 AWI524305:AWI524357 BGE524305:BGE524357 BQA524305:BQA524357 BZW524305:BZW524357 CJS524305:CJS524357 CTO524305:CTO524357 DDK524305:DDK524357 DNG524305:DNG524357 DXC524305:DXC524357 EGY524305:EGY524357 EQU524305:EQU524357 FAQ524305:FAQ524357 FKM524305:FKM524357 FUI524305:FUI524357 GEE524305:GEE524357 GOA524305:GOA524357 GXW524305:GXW524357 HHS524305:HHS524357 HRO524305:HRO524357 IBK524305:IBK524357 ILG524305:ILG524357 IVC524305:IVC524357 JEY524305:JEY524357 JOU524305:JOU524357 JYQ524305:JYQ524357 KIM524305:KIM524357 KSI524305:KSI524357 LCE524305:LCE524357 LMA524305:LMA524357 LVW524305:LVW524357 MFS524305:MFS524357 MPO524305:MPO524357 MZK524305:MZK524357 NJG524305:NJG524357 NTC524305:NTC524357 OCY524305:OCY524357 OMU524305:OMU524357 OWQ524305:OWQ524357 PGM524305:PGM524357 PQI524305:PQI524357 QAE524305:QAE524357 QKA524305:QKA524357 QTW524305:QTW524357 RDS524305:RDS524357 RNO524305:RNO524357 RXK524305:RXK524357 SHG524305:SHG524357 SRC524305:SRC524357 TAY524305:TAY524357 TKU524305:TKU524357 TUQ524305:TUQ524357 UEM524305:UEM524357 UOI524305:UOI524357 UYE524305:UYE524357 VIA524305:VIA524357 VRW524305:VRW524357 WBS524305:WBS524357 WLO524305:WLO524357 WVK524305:WVK524357 C589841:C589893 IY589841:IY589893 SU589841:SU589893 ACQ589841:ACQ589893 AMM589841:AMM589893 AWI589841:AWI589893 BGE589841:BGE589893 BQA589841:BQA589893 BZW589841:BZW589893 CJS589841:CJS589893 CTO589841:CTO589893 DDK589841:DDK589893 DNG589841:DNG589893 DXC589841:DXC589893 EGY589841:EGY589893 EQU589841:EQU589893 FAQ589841:FAQ589893 FKM589841:FKM589893 FUI589841:FUI589893 GEE589841:GEE589893 GOA589841:GOA589893 GXW589841:GXW589893 HHS589841:HHS589893 HRO589841:HRO589893 IBK589841:IBK589893 ILG589841:ILG589893 IVC589841:IVC589893 JEY589841:JEY589893 JOU589841:JOU589893 JYQ589841:JYQ589893 KIM589841:KIM589893 KSI589841:KSI589893 LCE589841:LCE589893 LMA589841:LMA589893 LVW589841:LVW589893 MFS589841:MFS589893 MPO589841:MPO589893 MZK589841:MZK589893 NJG589841:NJG589893 NTC589841:NTC589893 OCY589841:OCY589893 OMU589841:OMU589893 OWQ589841:OWQ589893 PGM589841:PGM589893 PQI589841:PQI589893 QAE589841:QAE589893 QKA589841:QKA589893 QTW589841:QTW589893 RDS589841:RDS589893 RNO589841:RNO589893 RXK589841:RXK589893 SHG589841:SHG589893 SRC589841:SRC589893 TAY589841:TAY589893 TKU589841:TKU589893 TUQ589841:TUQ589893 UEM589841:UEM589893 UOI589841:UOI589893 UYE589841:UYE589893 VIA589841:VIA589893 VRW589841:VRW589893 WBS589841:WBS589893 WLO589841:WLO589893 WVK589841:WVK589893 C655377:C655429 IY655377:IY655429 SU655377:SU655429 ACQ655377:ACQ655429 AMM655377:AMM655429 AWI655377:AWI655429 BGE655377:BGE655429 BQA655377:BQA655429 BZW655377:BZW655429 CJS655377:CJS655429 CTO655377:CTO655429 DDK655377:DDK655429 DNG655377:DNG655429 DXC655377:DXC655429 EGY655377:EGY655429 EQU655377:EQU655429 FAQ655377:FAQ655429 FKM655377:FKM655429 FUI655377:FUI655429 GEE655377:GEE655429 GOA655377:GOA655429 GXW655377:GXW655429 HHS655377:HHS655429 HRO655377:HRO655429 IBK655377:IBK655429 ILG655377:ILG655429 IVC655377:IVC655429 JEY655377:JEY655429 JOU655377:JOU655429 JYQ655377:JYQ655429 KIM655377:KIM655429 KSI655377:KSI655429 LCE655377:LCE655429 LMA655377:LMA655429 LVW655377:LVW655429 MFS655377:MFS655429 MPO655377:MPO655429 MZK655377:MZK655429 NJG655377:NJG655429 NTC655377:NTC655429 OCY655377:OCY655429 OMU655377:OMU655429 OWQ655377:OWQ655429 PGM655377:PGM655429 PQI655377:PQI655429 QAE655377:QAE655429 QKA655377:QKA655429 QTW655377:QTW655429 RDS655377:RDS655429 RNO655377:RNO655429 RXK655377:RXK655429 SHG655377:SHG655429 SRC655377:SRC655429 TAY655377:TAY655429 TKU655377:TKU655429 TUQ655377:TUQ655429 UEM655377:UEM655429 UOI655377:UOI655429 UYE655377:UYE655429 VIA655377:VIA655429 VRW655377:VRW655429 WBS655377:WBS655429 WLO655377:WLO655429 WVK655377:WVK655429 C720913:C720965 IY720913:IY720965 SU720913:SU720965 ACQ720913:ACQ720965 AMM720913:AMM720965 AWI720913:AWI720965 BGE720913:BGE720965 BQA720913:BQA720965 BZW720913:BZW720965 CJS720913:CJS720965 CTO720913:CTO720965 DDK720913:DDK720965 DNG720913:DNG720965 DXC720913:DXC720965 EGY720913:EGY720965 EQU720913:EQU720965 FAQ720913:FAQ720965 FKM720913:FKM720965 FUI720913:FUI720965 GEE720913:GEE720965 GOA720913:GOA720965 GXW720913:GXW720965 HHS720913:HHS720965 HRO720913:HRO720965 IBK720913:IBK720965 ILG720913:ILG720965 IVC720913:IVC720965 JEY720913:JEY720965 JOU720913:JOU720965 JYQ720913:JYQ720965 KIM720913:KIM720965 KSI720913:KSI720965 LCE720913:LCE720965 LMA720913:LMA720965 LVW720913:LVW720965 MFS720913:MFS720965 MPO720913:MPO720965 MZK720913:MZK720965 NJG720913:NJG720965 NTC720913:NTC720965 OCY720913:OCY720965 OMU720913:OMU720965 OWQ720913:OWQ720965 PGM720913:PGM720965 PQI720913:PQI720965 QAE720913:QAE720965 QKA720913:QKA720965 QTW720913:QTW720965 RDS720913:RDS720965 RNO720913:RNO720965 RXK720913:RXK720965 SHG720913:SHG720965 SRC720913:SRC720965 TAY720913:TAY720965 TKU720913:TKU720965 TUQ720913:TUQ720965 UEM720913:UEM720965 UOI720913:UOI720965 UYE720913:UYE720965 VIA720913:VIA720965 VRW720913:VRW720965 WBS720913:WBS720965 WLO720913:WLO720965 WVK720913:WVK720965 C786449:C786501 IY786449:IY786501 SU786449:SU786501 ACQ786449:ACQ786501 AMM786449:AMM786501 AWI786449:AWI786501 BGE786449:BGE786501 BQA786449:BQA786501 BZW786449:BZW786501 CJS786449:CJS786501 CTO786449:CTO786501 DDK786449:DDK786501 DNG786449:DNG786501 DXC786449:DXC786501 EGY786449:EGY786501 EQU786449:EQU786501 FAQ786449:FAQ786501 FKM786449:FKM786501 FUI786449:FUI786501 GEE786449:GEE786501 GOA786449:GOA786501 GXW786449:GXW786501 HHS786449:HHS786501 HRO786449:HRO786501 IBK786449:IBK786501 ILG786449:ILG786501 IVC786449:IVC786501 JEY786449:JEY786501 JOU786449:JOU786501 JYQ786449:JYQ786501 KIM786449:KIM786501 KSI786449:KSI786501 LCE786449:LCE786501 LMA786449:LMA786501 LVW786449:LVW786501 MFS786449:MFS786501 MPO786449:MPO786501 MZK786449:MZK786501 NJG786449:NJG786501 NTC786449:NTC786501 OCY786449:OCY786501 OMU786449:OMU786501 OWQ786449:OWQ786501 PGM786449:PGM786501 PQI786449:PQI786501 QAE786449:QAE786501 QKA786449:QKA786501 QTW786449:QTW786501 RDS786449:RDS786501 RNO786449:RNO786501 RXK786449:RXK786501 SHG786449:SHG786501 SRC786449:SRC786501 TAY786449:TAY786501 TKU786449:TKU786501 TUQ786449:TUQ786501 UEM786449:UEM786501 UOI786449:UOI786501 UYE786449:UYE786501 VIA786449:VIA786501 VRW786449:VRW786501 WBS786449:WBS786501 WLO786449:WLO786501 WVK786449:WVK786501 C851985:C852037 IY851985:IY852037 SU851985:SU852037 ACQ851985:ACQ852037 AMM851985:AMM852037 AWI851985:AWI852037 BGE851985:BGE852037 BQA851985:BQA852037 BZW851985:BZW852037 CJS851985:CJS852037 CTO851985:CTO852037 DDK851985:DDK852037 DNG851985:DNG852037 DXC851985:DXC852037 EGY851985:EGY852037 EQU851985:EQU852037 FAQ851985:FAQ852037 FKM851985:FKM852037 FUI851985:FUI852037 GEE851985:GEE852037 GOA851985:GOA852037 GXW851985:GXW852037 HHS851985:HHS852037 HRO851985:HRO852037 IBK851985:IBK852037 ILG851985:ILG852037 IVC851985:IVC852037 JEY851985:JEY852037 JOU851985:JOU852037 JYQ851985:JYQ852037 KIM851985:KIM852037 KSI851985:KSI852037 LCE851985:LCE852037 LMA851985:LMA852037 LVW851985:LVW852037 MFS851985:MFS852037 MPO851985:MPO852037 MZK851985:MZK852037 NJG851985:NJG852037 NTC851985:NTC852037 OCY851985:OCY852037 OMU851985:OMU852037 OWQ851985:OWQ852037 PGM851985:PGM852037 PQI851985:PQI852037 QAE851985:QAE852037 QKA851985:QKA852037 QTW851985:QTW852037 RDS851985:RDS852037 RNO851985:RNO852037 RXK851985:RXK852037 SHG851985:SHG852037 SRC851985:SRC852037 TAY851985:TAY852037 TKU851985:TKU852037 TUQ851985:TUQ852037 UEM851985:UEM852037 UOI851985:UOI852037 UYE851985:UYE852037 VIA851985:VIA852037 VRW851985:VRW852037 WBS851985:WBS852037 WLO851985:WLO852037 WVK851985:WVK852037 C917521:C917573 IY917521:IY917573 SU917521:SU917573 ACQ917521:ACQ917573 AMM917521:AMM917573 AWI917521:AWI917573 BGE917521:BGE917573 BQA917521:BQA917573 BZW917521:BZW917573 CJS917521:CJS917573 CTO917521:CTO917573 DDK917521:DDK917573 DNG917521:DNG917573 DXC917521:DXC917573 EGY917521:EGY917573 EQU917521:EQU917573 FAQ917521:FAQ917573 FKM917521:FKM917573 FUI917521:FUI917573 GEE917521:GEE917573 GOA917521:GOA917573 GXW917521:GXW917573 HHS917521:HHS917573 HRO917521:HRO917573 IBK917521:IBK917573 ILG917521:ILG917573 IVC917521:IVC917573 JEY917521:JEY917573 JOU917521:JOU917573 JYQ917521:JYQ917573 KIM917521:KIM917573 KSI917521:KSI917573 LCE917521:LCE917573 LMA917521:LMA917573 LVW917521:LVW917573 MFS917521:MFS917573 MPO917521:MPO917573 MZK917521:MZK917573 NJG917521:NJG917573 NTC917521:NTC917573 OCY917521:OCY917573 OMU917521:OMU917573 OWQ917521:OWQ917573 PGM917521:PGM917573 PQI917521:PQI917573 QAE917521:QAE917573 QKA917521:QKA917573 QTW917521:QTW917573 RDS917521:RDS917573 RNO917521:RNO917573 RXK917521:RXK917573 SHG917521:SHG917573 SRC917521:SRC917573 TAY917521:TAY917573 TKU917521:TKU917573 TUQ917521:TUQ917573 UEM917521:UEM917573 UOI917521:UOI917573 UYE917521:UYE917573 VIA917521:VIA917573 VRW917521:VRW917573 WBS917521:WBS917573 WLO917521:WLO917573 WVK917521:WVK917573 C983057:C983109 IY983057:IY983109 SU983057:SU983109 ACQ983057:ACQ983109 AMM983057:AMM983109 AWI983057:AWI983109 BGE983057:BGE983109 BQA983057:BQA983109 BZW983057:BZW983109 CJS983057:CJS983109 CTO983057:CTO983109 DDK983057:DDK983109 DNG983057:DNG983109 DXC983057:DXC983109 EGY983057:EGY983109 EQU983057:EQU983109 FAQ983057:FAQ983109 FKM983057:FKM983109 FUI983057:FUI983109 GEE983057:GEE983109 GOA983057:GOA983109 GXW983057:GXW983109 HHS983057:HHS983109 HRO983057:HRO983109 IBK983057:IBK983109 ILG983057:ILG983109 IVC983057:IVC983109 JEY983057:JEY983109 JOU983057:JOU983109 JYQ983057:JYQ983109 KIM983057:KIM983109 KSI983057:KSI983109 LCE983057:LCE983109 LMA983057:LMA983109 LVW983057:LVW983109 MFS983057:MFS983109 MPO983057:MPO983109 MZK983057:MZK983109 NJG983057:NJG983109 NTC983057:NTC983109 OCY983057:OCY983109 OMU983057:OMU983109 OWQ983057:OWQ983109 PGM983057:PGM983109 PQI983057:PQI983109 QAE983057:QAE983109 QKA983057:QKA983109 QTW983057:QTW983109 RDS983057:RDS983109 RNO983057:RNO983109 RXK983057:RXK983109 SHG983057:SHG983109 SRC983057:SRC983109 TAY983057:TAY983109 TKU983057:TKU983109 TUQ983057:TUQ983109 UEM983057:UEM983109 UOI983057:UOI983109 UYE983057:UYE983109 VIA983057:VIA983109 VRW983057:VRW983109 WBS983057:WBS983109 WLO983057:WLO983109 WVK983057:WVK983109 F291 JB291 SX291 ACT291 AMP291 AWL291 BGH291 BQD291 BZZ291 CJV291 CTR291 DDN291 DNJ291 DXF291 EHB291 EQX291 FAT291 FKP291 FUL291 GEH291 GOD291 GXZ291 HHV291 HRR291 IBN291 ILJ291 IVF291 JFB291 JOX291 JYT291 KIP291 KSL291 LCH291 LMD291 LVZ291 MFV291 MPR291 MZN291 NJJ291 NTF291 ODB291 OMX291 OWT291 PGP291 PQL291 QAH291 QKD291 QTZ291 RDV291 RNR291 RXN291 SHJ291 SRF291 TBB291 TKX291 TUT291 UEP291 UOL291 UYH291 VID291 VRZ291 WBV291 WLR291 WVN291 F65827 JB65827 SX65827 ACT65827 AMP65827 AWL65827 BGH65827 BQD65827 BZZ65827 CJV65827 CTR65827 DDN65827 DNJ65827 DXF65827 EHB65827 EQX65827 FAT65827 FKP65827 FUL65827 GEH65827 GOD65827 GXZ65827 HHV65827 HRR65827 IBN65827 ILJ65827 IVF65827 JFB65827 JOX65827 JYT65827 KIP65827 KSL65827 LCH65827 LMD65827 LVZ65827 MFV65827 MPR65827 MZN65827 NJJ65827 NTF65827 ODB65827 OMX65827 OWT65827 PGP65827 PQL65827 QAH65827 QKD65827 QTZ65827 RDV65827 RNR65827 RXN65827 SHJ65827 SRF65827 TBB65827 TKX65827 TUT65827 UEP65827 UOL65827 UYH65827 VID65827 VRZ65827 WBV65827 WLR65827 WVN65827 F131363 JB131363 SX131363 ACT131363 AMP131363 AWL131363 BGH131363 BQD131363 BZZ131363 CJV131363 CTR131363 DDN131363 DNJ131363 DXF131363 EHB131363 EQX131363 FAT131363 FKP131363 FUL131363 GEH131363 GOD131363 GXZ131363 HHV131363 HRR131363 IBN131363 ILJ131363 IVF131363 JFB131363 JOX131363 JYT131363 KIP131363 KSL131363 LCH131363 LMD131363 LVZ131363 MFV131363 MPR131363 MZN131363 NJJ131363 NTF131363 ODB131363 OMX131363 OWT131363 PGP131363 PQL131363 QAH131363 QKD131363 QTZ131363 RDV131363 RNR131363 RXN131363 SHJ131363 SRF131363 TBB131363 TKX131363 TUT131363 UEP131363 UOL131363 UYH131363 VID131363 VRZ131363 WBV131363 WLR131363 WVN131363 F196899 JB196899 SX196899 ACT196899 AMP196899 AWL196899 BGH196899 BQD196899 BZZ196899 CJV196899 CTR196899 DDN196899 DNJ196899 DXF196899 EHB196899 EQX196899 FAT196899 FKP196899 FUL196899 GEH196899 GOD196899 GXZ196899 HHV196899 HRR196899 IBN196899 ILJ196899 IVF196899 JFB196899 JOX196899 JYT196899 KIP196899 KSL196899 LCH196899 LMD196899 LVZ196899 MFV196899 MPR196899 MZN196899 NJJ196899 NTF196899 ODB196899 OMX196899 OWT196899 PGP196899 PQL196899 QAH196899 QKD196899 QTZ196899 RDV196899 RNR196899 RXN196899 SHJ196899 SRF196899 TBB196899 TKX196899 TUT196899 UEP196899 UOL196899 UYH196899 VID196899 VRZ196899 WBV196899 WLR196899 WVN196899 F262435 JB262435 SX262435 ACT262435 AMP262435 AWL262435 BGH262435 BQD262435 BZZ262435 CJV262435 CTR262435 DDN262435 DNJ262435 DXF262435 EHB262435 EQX262435 FAT262435 FKP262435 FUL262435 GEH262435 GOD262435 GXZ262435 HHV262435 HRR262435 IBN262435 ILJ262435 IVF262435 JFB262435 JOX262435 JYT262435 KIP262435 KSL262435 LCH262435 LMD262435 LVZ262435 MFV262435 MPR262435 MZN262435 NJJ262435 NTF262435 ODB262435 OMX262435 OWT262435 PGP262435 PQL262435 QAH262435 QKD262435 QTZ262435 RDV262435 RNR262435 RXN262435 SHJ262435 SRF262435 TBB262435 TKX262435 TUT262435 UEP262435 UOL262435 UYH262435 VID262435 VRZ262435 WBV262435 WLR262435 WVN262435 F327971 JB327971 SX327971 ACT327971 AMP327971 AWL327971 BGH327971 BQD327971 BZZ327971 CJV327971 CTR327971 DDN327971 DNJ327971 DXF327971 EHB327971 EQX327971 FAT327971 FKP327971 FUL327971 GEH327971 GOD327971 GXZ327971 HHV327971 HRR327971 IBN327971 ILJ327971 IVF327971 JFB327971 JOX327971 JYT327971 KIP327971 KSL327971 LCH327971 LMD327971 LVZ327971 MFV327971 MPR327971 MZN327971 NJJ327971 NTF327971 ODB327971 OMX327971 OWT327971 PGP327971 PQL327971 QAH327971 QKD327971 QTZ327971 RDV327971 RNR327971 RXN327971 SHJ327971 SRF327971 TBB327971 TKX327971 TUT327971 UEP327971 UOL327971 UYH327971 VID327971 VRZ327971 WBV327971 WLR327971 WVN327971 F393507 JB393507 SX393507 ACT393507 AMP393507 AWL393507 BGH393507 BQD393507 BZZ393507 CJV393507 CTR393507 DDN393507 DNJ393507 DXF393507 EHB393507 EQX393507 FAT393507 FKP393507 FUL393507 GEH393507 GOD393507 GXZ393507 HHV393507 HRR393507 IBN393507 ILJ393507 IVF393507 JFB393507 JOX393507 JYT393507 KIP393507 KSL393507 LCH393507 LMD393507 LVZ393507 MFV393507 MPR393507 MZN393507 NJJ393507 NTF393507 ODB393507 OMX393507 OWT393507 PGP393507 PQL393507 QAH393507 QKD393507 QTZ393507 RDV393507 RNR393507 RXN393507 SHJ393507 SRF393507 TBB393507 TKX393507 TUT393507 UEP393507 UOL393507 UYH393507 VID393507 VRZ393507 WBV393507 WLR393507 WVN393507 F459043 JB459043 SX459043 ACT459043 AMP459043 AWL459043 BGH459043 BQD459043 BZZ459043 CJV459043 CTR459043 DDN459043 DNJ459043 DXF459043 EHB459043 EQX459043 FAT459043 FKP459043 FUL459043 GEH459043 GOD459043 GXZ459043 HHV459043 HRR459043 IBN459043 ILJ459043 IVF459043 JFB459043 JOX459043 JYT459043 KIP459043 KSL459043 LCH459043 LMD459043 LVZ459043 MFV459043 MPR459043 MZN459043 NJJ459043 NTF459043 ODB459043 OMX459043 OWT459043 PGP459043 PQL459043 QAH459043 QKD459043 QTZ459043 RDV459043 RNR459043 RXN459043 SHJ459043 SRF459043 TBB459043 TKX459043 TUT459043 UEP459043 UOL459043 UYH459043 VID459043 VRZ459043 WBV459043 WLR459043 WVN459043 F524579 JB524579 SX524579 ACT524579 AMP524579 AWL524579 BGH524579 BQD524579 BZZ524579 CJV524579 CTR524579 DDN524579 DNJ524579 DXF524579 EHB524579 EQX524579 FAT524579 FKP524579 FUL524579 GEH524579 GOD524579 GXZ524579 HHV524579 HRR524579 IBN524579 ILJ524579 IVF524579 JFB524579 JOX524579 JYT524579 KIP524579 KSL524579 LCH524579 LMD524579 LVZ524579 MFV524579 MPR524579 MZN524579 NJJ524579 NTF524579 ODB524579 OMX524579 OWT524579 PGP524579 PQL524579 QAH524579 QKD524579 QTZ524579 RDV524579 RNR524579 RXN524579 SHJ524579 SRF524579 TBB524579 TKX524579 TUT524579 UEP524579 UOL524579 UYH524579 VID524579 VRZ524579 WBV524579 WLR524579 WVN524579 F590115 JB590115 SX590115 ACT590115 AMP590115 AWL590115 BGH590115 BQD590115 BZZ590115 CJV590115 CTR590115 DDN590115 DNJ590115 DXF590115 EHB590115 EQX590115 FAT590115 FKP590115 FUL590115 GEH590115 GOD590115 GXZ590115 HHV590115 HRR590115 IBN590115 ILJ590115 IVF590115 JFB590115 JOX590115 JYT590115 KIP590115 KSL590115 LCH590115 LMD590115 LVZ590115 MFV590115 MPR590115 MZN590115 NJJ590115 NTF590115 ODB590115 OMX590115 OWT590115 PGP590115 PQL590115 QAH590115 QKD590115 QTZ590115 RDV590115 RNR590115 RXN590115 SHJ590115 SRF590115 TBB590115 TKX590115 TUT590115 UEP590115 UOL590115 UYH590115 VID590115 VRZ590115 WBV590115 WLR590115 WVN590115 F655651 JB655651 SX655651 ACT655651 AMP655651 AWL655651 BGH655651 BQD655651 BZZ655651 CJV655651 CTR655651 DDN655651 DNJ655651 DXF655651 EHB655651 EQX655651 FAT655651 FKP655651 FUL655651 GEH655651 GOD655651 GXZ655651 HHV655651 HRR655651 IBN655651 ILJ655651 IVF655651 JFB655651 JOX655651 JYT655651 KIP655651 KSL655651 LCH655651 LMD655651 LVZ655651 MFV655651 MPR655651 MZN655651 NJJ655651 NTF655651 ODB655651 OMX655651 OWT655651 PGP655651 PQL655651 QAH655651 QKD655651 QTZ655651 RDV655651 RNR655651 RXN655651 SHJ655651 SRF655651 TBB655651 TKX655651 TUT655651 UEP655651 UOL655651 UYH655651 VID655651 VRZ655651 WBV655651 WLR655651 WVN655651 F721187 JB721187 SX721187 ACT721187 AMP721187 AWL721187 BGH721187 BQD721187 BZZ721187 CJV721187 CTR721187 DDN721187 DNJ721187 DXF721187 EHB721187 EQX721187 FAT721187 FKP721187 FUL721187 GEH721187 GOD721187 GXZ721187 HHV721187 HRR721187 IBN721187 ILJ721187 IVF721187 JFB721187 JOX721187 JYT721187 KIP721187 KSL721187 LCH721187 LMD721187 LVZ721187 MFV721187 MPR721187 MZN721187 NJJ721187 NTF721187 ODB721187 OMX721187 OWT721187 PGP721187 PQL721187 QAH721187 QKD721187 QTZ721187 RDV721187 RNR721187 RXN721187 SHJ721187 SRF721187 TBB721187 TKX721187 TUT721187 UEP721187 UOL721187 UYH721187 VID721187 VRZ721187 WBV721187 WLR721187 WVN721187 F786723 JB786723 SX786723 ACT786723 AMP786723 AWL786723 BGH786723 BQD786723 BZZ786723 CJV786723 CTR786723 DDN786723 DNJ786723 DXF786723 EHB786723 EQX786723 FAT786723 FKP786723 FUL786723 GEH786723 GOD786723 GXZ786723 HHV786723 HRR786723 IBN786723 ILJ786723 IVF786723 JFB786723 JOX786723 JYT786723 KIP786723 KSL786723 LCH786723 LMD786723 LVZ786723 MFV786723 MPR786723 MZN786723 NJJ786723 NTF786723 ODB786723 OMX786723 OWT786723 PGP786723 PQL786723 QAH786723 QKD786723 QTZ786723 RDV786723 RNR786723 RXN786723 SHJ786723 SRF786723 TBB786723 TKX786723 TUT786723 UEP786723 UOL786723 UYH786723 VID786723 VRZ786723 WBV786723 WLR786723 WVN786723 F852259 JB852259 SX852259 ACT852259 AMP852259 AWL852259 BGH852259 BQD852259 BZZ852259 CJV852259 CTR852259 DDN852259 DNJ852259 DXF852259 EHB852259 EQX852259 FAT852259 FKP852259 FUL852259 GEH852259 GOD852259 GXZ852259 HHV852259 HRR852259 IBN852259 ILJ852259 IVF852259 JFB852259 JOX852259 JYT852259 KIP852259 KSL852259 LCH852259 LMD852259 LVZ852259 MFV852259 MPR852259 MZN852259 NJJ852259 NTF852259 ODB852259 OMX852259 OWT852259 PGP852259 PQL852259 QAH852259 QKD852259 QTZ852259 RDV852259 RNR852259 RXN852259 SHJ852259 SRF852259 TBB852259 TKX852259 TUT852259 UEP852259 UOL852259 UYH852259 VID852259 VRZ852259 WBV852259 WLR852259 WVN852259 F917795 JB917795 SX917795 ACT917795 AMP917795 AWL917795 BGH917795 BQD917795 BZZ917795 CJV917795 CTR917795 DDN917795 DNJ917795 DXF917795 EHB917795 EQX917795 FAT917795 FKP917795 FUL917795 GEH917795 GOD917795 GXZ917795 HHV917795 HRR917795 IBN917795 ILJ917795 IVF917795 JFB917795 JOX917795 JYT917795 KIP917795 KSL917795 LCH917795 LMD917795 LVZ917795 MFV917795 MPR917795 MZN917795 NJJ917795 NTF917795 ODB917795 OMX917795 OWT917795 PGP917795 PQL917795 QAH917795 QKD917795 QTZ917795 RDV917795 RNR917795 RXN917795 SHJ917795 SRF917795 TBB917795 TKX917795 TUT917795 UEP917795 UOL917795 UYH917795 VID917795 VRZ917795 WBV917795 WLR917795 WVN917795 F983331 JB983331 SX983331 ACT983331 AMP983331 AWL983331 BGH983331 BQD983331 BZZ983331 CJV983331 CTR983331 DDN983331 DNJ983331 DXF983331 EHB983331 EQX983331 FAT983331 FKP983331 FUL983331 GEH983331 GOD983331 GXZ983331 HHV983331 HRR983331 IBN983331 ILJ983331 IVF983331 JFB983331 JOX983331 JYT983331 KIP983331 KSL983331 LCH983331 LMD983331 LVZ983331 MFV983331 MPR983331 MZN983331 NJJ983331 NTF983331 ODB983331 OMX983331 OWT983331 PGP983331 PQL983331 QAH983331 QKD983331 QTZ983331 RDV983331 RNR983331 RXN983331 SHJ983331 SRF983331 TBB983331 TKX983331 TUT983331 UEP983331 UOL983331 UYH983331 VID983331 VRZ983331 WBV983331 WLR983331 WVN983331 I107:R107 JE107:JN107 TA107:TJ107 ACW107:ADF107 AMS107:ANB107 AWO107:AWX107 BGK107:BGT107 BQG107:BQP107 CAC107:CAL107 CJY107:CKH107 CTU107:CUD107 DDQ107:DDZ107 DNM107:DNV107 DXI107:DXR107 EHE107:EHN107 ERA107:ERJ107 FAW107:FBF107 FKS107:FLB107 FUO107:FUX107 GEK107:GET107 GOG107:GOP107 GYC107:GYL107 HHY107:HIH107 HRU107:HSD107 IBQ107:IBZ107 ILM107:ILV107 IVI107:IVR107 JFE107:JFN107 JPA107:JPJ107 JYW107:JZF107 KIS107:KJB107 KSO107:KSX107 LCK107:LCT107 LMG107:LMP107 LWC107:LWL107 MFY107:MGH107 MPU107:MQD107 MZQ107:MZZ107 NJM107:NJV107 NTI107:NTR107 ODE107:ODN107 ONA107:ONJ107 OWW107:OXF107 PGS107:PHB107 PQO107:PQX107 QAK107:QAT107 QKG107:QKP107 QUC107:QUL107 RDY107:REH107 RNU107:ROD107 RXQ107:RXZ107 SHM107:SHV107 SRI107:SRR107 TBE107:TBN107 TLA107:TLJ107 TUW107:TVF107 UES107:UFB107 UOO107:UOX107 UYK107:UYT107 VIG107:VIP107 VSC107:VSL107 WBY107:WCH107 WLU107:WMD107 WVQ107:WVZ107 I65643:R65643 JE65643:JN65643 TA65643:TJ65643 ACW65643:ADF65643 AMS65643:ANB65643 AWO65643:AWX65643 BGK65643:BGT65643 BQG65643:BQP65643 CAC65643:CAL65643 CJY65643:CKH65643 CTU65643:CUD65643 DDQ65643:DDZ65643 DNM65643:DNV65643 DXI65643:DXR65643 EHE65643:EHN65643 ERA65643:ERJ65643 FAW65643:FBF65643 FKS65643:FLB65643 FUO65643:FUX65643 GEK65643:GET65643 GOG65643:GOP65643 GYC65643:GYL65643 HHY65643:HIH65643 HRU65643:HSD65643 IBQ65643:IBZ65643 ILM65643:ILV65643 IVI65643:IVR65643 JFE65643:JFN65643 JPA65643:JPJ65643 JYW65643:JZF65643 KIS65643:KJB65643 KSO65643:KSX65643 LCK65643:LCT65643 LMG65643:LMP65643 LWC65643:LWL65643 MFY65643:MGH65643 MPU65643:MQD65643 MZQ65643:MZZ65643 NJM65643:NJV65643 NTI65643:NTR65643 ODE65643:ODN65643 ONA65643:ONJ65643 OWW65643:OXF65643 PGS65643:PHB65643 PQO65643:PQX65643 QAK65643:QAT65643 QKG65643:QKP65643 QUC65643:QUL65643 RDY65643:REH65643 RNU65643:ROD65643 RXQ65643:RXZ65643 SHM65643:SHV65643 SRI65643:SRR65643 TBE65643:TBN65643 TLA65643:TLJ65643 TUW65643:TVF65643 UES65643:UFB65643 UOO65643:UOX65643 UYK65643:UYT65643 VIG65643:VIP65643 VSC65643:VSL65643 WBY65643:WCH65643 WLU65643:WMD65643 WVQ65643:WVZ65643 I131179:R131179 JE131179:JN131179 TA131179:TJ131179 ACW131179:ADF131179 AMS131179:ANB131179 AWO131179:AWX131179 BGK131179:BGT131179 BQG131179:BQP131179 CAC131179:CAL131179 CJY131179:CKH131179 CTU131179:CUD131179 DDQ131179:DDZ131179 DNM131179:DNV131179 DXI131179:DXR131179 EHE131179:EHN131179 ERA131179:ERJ131179 FAW131179:FBF131179 FKS131179:FLB131179 FUO131179:FUX131179 GEK131179:GET131179 GOG131179:GOP131179 GYC131179:GYL131179 HHY131179:HIH131179 HRU131179:HSD131179 IBQ131179:IBZ131179 ILM131179:ILV131179 IVI131179:IVR131179 JFE131179:JFN131179 JPA131179:JPJ131179 JYW131179:JZF131179 KIS131179:KJB131179 KSO131179:KSX131179 LCK131179:LCT131179 LMG131179:LMP131179 LWC131179:LWL131179 MFY131179:MGH131179 MPU131179:MQD131179 MZQ131179:MZZ131179 NJM131179:NJV131179 NTI131179:NTR131179 ODE131179:ODN131179 ONA131179:ONJ131179 OWW131179:OXF131179 PGS131179:PHB131179 PQO131179:PQX131179 QAK131179:QAT131179 QKG131179:QKP131179 QUC131179:QUL131179 RDY131179:REH131179 RNU131179:ROD131179 RXQ131179:RXZ131179 SHM131179:SHV131179 SRI131179:SRR131179 TBE131179:TBN131179 TLA131179:TLJ131179 TUW131179:TVF131179 UES131179:UFB131179 UOO131179:UOX131179 UYK131179:UYT131179 VIG131179:VIP131179 VSC131179:VSL131179 WBY131179:WCH131179 WLU131179:WMD131179 WVQ131179:WVZ131179 I196715:R196715 JE196715:JN196715 TA196715:TJ196715 ACW196715:ADF196715 AMS196715:ANB196715 AWO196715:AWX196715 BGK196715:BGT196715 BQG196715:BQP196715 CAC196715:CAL196715 CJY196715:CKH196715 CTU196715:CUD196715 DDQ196715:DDZ196715 DNM196715:DNV196715 DXI196715:DXR196715 EHE196715:EHN196715 ERA196715:ERJ196715 FAW196715:FBF196715 FKS196715:FLB196715 FUO196715:FUX196715 GEK196715:GET196715 GOG196715:GOP196715 GYC196715:GYL196715 HHY196715:HIH196715 HRU196715:HSD196715 IBQ196715:IBZ196715 ILM196715:ILV196715 IVI196715:IVR196715 JFE196715:JFN196715 JPA196715:JPJ196715 JYW196715:JZF196715 KIS196715:KJB196715 KSO196715:KSX196715 LCK196715:LCT196715 LMG196715:LMP196715 LWC196715:LWL196715 MFY196715:MGH196715 MPU196715:MQD196715 MZQ196715:MZZ196715 NJM196715:NJV196715 NTI196715:NTR196715 ODE196715:ODN196715 ONA196715:ONJ196715 OWW196715:OXF196715 PGS196715:PHB196715 PQO196715:PQX196715 QAK196715:QAT196715 QKG196715:QKP196715 QUC196715:QUL196715 RDY196715:REH196715 RNU196715:ROD196715 RXQ196715:RXZ196715 SHM196715:SHV196715 SRI196715:SRR196715 TBE196715:TBN196715 TLA196715:TLJ196715 TUW196715:TVF196715 UES196715:UFB196715 UOO196715:UOX196715 UYK196715:UYT196715 VIG196715:VIP196715 VSC196715:VSL196715 WBY196715:WCH196715 WLU196715:WMD196715 WVQ196715:WVZ196715 I262251:R262251 JE262251:JN262251 TA262251:TJ262251 ACW262251:ADF262251 AMS262251:ANB262251 AWO262251:AWX262251 BGK262251:BGT262251 BQG262251:BQP262251 CAC262251:CAL262251 CJY262251:CKH262251 CTU262251:CUD262251 DDQ262251:DDZ262251 DNM262251:DNV262251 DXI262251:DXR262251 EHE262251:EHN262251 ERA262251:ERJ262251 FAW262251:FBF262251 FKS262251:FLB262251 FUO262251:FUX262251 GEK262251:GET262251 GOG262251:GOP262251 GYC262251:GYL262251 HHY262251:HIH262251 HRU262251:HSD262251 IBQ262251:IBZ262251 ILM262251:ILV262251 IVI262251:IVR262251 JFE262251:JFN262251 JPA262251:JPJ262251 JYW262251:JZF262251 KIS262251:KJB262251 KSO262251:KSX262251 LCK262251:LCT262251 LMG262251:LMP262251 LWC262251:LWL262251 MFY262251:MGH262251 MPU262251:MQD262251 MZQ262251:MZZ262251 NJM262251:NJV262251 NTI262251:NTR262251 ODE262251:ODN262251 ONA262251:ONJ262251 OWW262251:OXF262251 PGS262251:PHB262251 PQO262251:PQX262251 QAK262251:QAT262251 QKG262251:QKP262251 QUC262251:QUL262251 RDY262251:REH262251 RNU262251:ROD262251 RXQ262251:RXZ262251 SHM262251:SHV262251 SRI262251:SRR262251 TBE262251:TBN262251 TLA262251:TLJ262251 TUW262251:TVF262251 UES262251:UFB262251 UOO262251:UOX262251 UYK262251:UYT262251 VIG262251:VIP262251 VSC262251:VSL262251 WBY262251:WCH262251 WLU262251:WMD262251 WVQ262251:WVZ262251 I327787:R327787 JE327787:JN327787 TA327787:TJ327787 ACW327787:ADF327787 AMS327787:ANB327787 AWO327787:AWX327787 BGK327787:BGT327787 BQG327787:BQP327787 CAC327787:CAL327787 CJY327787:CKH327787 CTU327787:CUD327787 DDQ327787:DDZ327787 DNM327787:DNV327787 DXI327787:DXR327787 EHE327787:EHN327787 ERA327787:ERJ327787 FAW327787:FBF327787 FKS327787:FLB327787 FUO327787:FUX327787 GEK327787:GET327787 GOG327787:GOP327787 GYC327787:GYL327787 HHY327787:HIH327787 HRU327787:HSD327787 IBQ327787:IBZ327787 ILM327787:ILV327787 IVI327787:IVR327787 JFE327787:JFN327787 JPA327787:JPJ327787 JYW327787:JZF327787 KIS327787:KJB327787 KSO327787:KSX327787 LCK327787:LCT327787 LMG327787:LMP327787 LWC327787:LWL327787 MFY327787:MGH327787 MPU327787:MQD327787 MZQ327787:MZZ327787 NJM327787:NJV327787 NTI327787:NTR327787 ODE327787:ODN327787 ONA327787:ONJ327787 OWW327787:OXF327787 PGS327787:PHB327787 PQO327787:PQX327787 QAK327787:QAT327787 QKG327787:QKP327787 QUC327787:QUL327787 RDY327787:REH327787 RNU327787:ROD327787 RXQ327787:RXZ327787 SHM327787:SHV327787 SRI327787:SRR327787 TBE327787:TBN327787 TLA327787:TLJ327787 TUW327787:TVF327787 UES327787:UFB327787 UOO327787:UOX327787 UYK327787:UYT327787 VIG327787:VIP327787 VSC327787:VSL327787 WBY327787:WCH327787 WLU327787:WMD327787 WVQ327787:WVZ327787 I393323:R393323 JE393323:JN393323 TA393323:TJ393323 ACW393323:ADF393323 AMS393323:ANB393323 AWO393323:AWX393323 BGK393323:BGT393323 BQG393323:BQP393323 CAC393323:CAL393323 CJY393323:CKH393323 CTU393323:CUD393323 DDQ393323:DDZ393323 DNM393323:DNV393323 DXI393323:DXR393323 EHE393323:EHN393323 ERA393323:ERJ393323 FAW393323:FBF393323 FKS393323:FLB393323 FUO393323:FUX393323 GEK393323:GET393323 GOG393323:GOP393323 GYC393323:GYL393323 HHY393323:HIH393323 HRU393323:HSD393323 IBQ393323:IBZ393323 ILM393323:ILV393323 IVI393323:IVR393323 JFE393323:JFN393323 JPA393323:JPJ393323 JYW393323:JZF393323 KIS393323:KJB393323 KSO393323:KSX393323 LCK393323:LCT393323 LMG393323:LMP393323 LWC393323:LWL393323 MFY393323:MGH393323 MPU393323:MQD393323 MZQ393323:MZZ393323 NJM393323:NJV393323 NTI393323:NTR393323 ODE393323:ODN393323 ONA393323:ONJ393323 OWW393323:OXF393323 PGS393323:PHB393323 PQO393323:PQX393323 QAK393323:QAT393323 QKG393323:QKP393323 QUC393323:QUL393323 RDY393323:REH393323 RNU393323:ROD393323 RXQ393323:RXZ393323 SHM393323:SHV393323 SRI393323:SRR393323 TBE393323:TBN393323 TLA393323:TLJ393323 TUW393323:TVF393323 UES393323:UFB393323 UOO393323:UOX393323 UYK393323:UYT393323 VIG393323:VIP393323 VSC393323:VSL393323 WBY393323:WCH393323 WLU393323:WMD393323 WVQ393323:WVZ393323 I458859:R458859 JE458859:JN458859 TA458859:TJ458859 ACW458859:ADF458859 AMS458859:ANB458859 AWO458859:AWX458859 BGK458859:BGT458859 BQG458859:BQP458859 CAC458859:CAL458859 CJY458859:CKH458859 CTU458859:CUD458859 DDQ458859:DDZ458859 DNM458859:DNV458859 DXI458859:DXR458859 EHE458859:EHN458859 ERA458859:ERJ458859 FAW458859:FBF458859 FKS458859:FLB458859 FUO458859:FUX458859 GEK458859:GET458859 GOG458859:GOP458859 GYC458859:GYL458859 HHY458859:HIH458859 HRU458859:HSD458859 IBQ458859:IBZ458859 ILM458859:ILV458859 IVI458859:IVR458859 JFE458859:JFN458859 JPA458859:JPJ458859 JYW458859:JZF458859 KIS458859:KJB458859 KSO458859:KSX458859 LCK458859:LCT458859 LMG458859:LMP458859 LWC458859:LWL458859 MFY458859:MGH458859 MPU458859:MQD458859 MZQ458859:MZZ458859 NJM458859:NJV458859 NTI458859:NTR458859 ODE458859:ODN458859 ONA458859:ONJ458859 OWW458859:OXF458859 PGS458859:PHB458859 PQO458859:PQX458859 QAK458859:QAT458859 QKG458859:QKP458859 QUC458859:QUL458859 RDY458859:REH458859 RNU458859:ROD458859 RXQ458859:RXZ458859 SHM458859:SHV458859 SRI458859:SRR458859 TBE458859:TBN458859 TLA458859:TLJ458859 TUW458859:TVF458859 UES458859:UFB458859 UOO458859:UOX458859 UYK458859:UYT458859 VIG458859:VIP458859 VSC458859:VSL458859 WBY458859:WCH458859 WLU458859:WMD458859 WVQ458859:WVZ458859 I524395:R524395 JE524395:JN524395 TA524395:TJ524395 ACW524395:ADF524395 AMS524395:ANB524395 AWO524395:AWX524395 BGK524395:BGT524395 BQG524395:BQP524395 CAC524395:CAL524395 CJY524395:CKH524395 CTU524395:CUD524395 DDQ524395:DDZ524395 DNM524395:DNV524395 DXI524395:DXR524395 EHE524395:EHN524395 ERA524395:ERJ524395 FAW524395:FBF524395 FKS524395:FLB524395 FUO524395:FUX524395 GEK524395:GET524395 GOG524395:GOP524395 GYC524395:GYL524395 HHY524395:HIH524395 HRU524395:HSD524395 IBQ524395:IBZ524395 ILM524395:ILV524395 IVI524395:IVR524395 JFE524395:JFN524395 JPA524395:JPJ524395 JYW524395:JZF524395 KIS524395:KJB524395 KSO524395:KSX524395 LCK524395:LCT524395 LMG524395:LMP524395 LWC524395:LWL524395 MFY524395:MGH524395 MPU524395:MQD524395 MZQ524395:MZZ524395 NJM524395:NJV524395 NTI524395:NTR524395 ODE524395:ODN524395 ONA524395:ONJ524395 OWW524395:OXF524395 PGS524395:PHB524395 PQO524395:PQX524395 QAK524395:QAT524395 QKG524395:QKP524395 QUC524395:QUL524395 RDY524395:REH524395 RNU524395:ROD524395 RXQ524395:RXZ524395 SHM524395:SHV524395 SRI524395:SRR524395 TBE524395:TBN524395 TLA524395:TLJ524395 TUW524395:TVF524395 UES524395:UFB524395 UOO524395:UOX524395 UYK524395:UYT524395 VIG524395:VIP524395 VSC524395:VSL524395 WBY524395:WCH524395 WLU524395:WMD524395 WVQ524395:WVZ524395 I589931:R589931 JE589931:JN589931 TA589931:TJ589931 ACW589931:ADF589931 AMS589931:ANB589931 AWO589931:AWX589931 BGK589931:BGT589931 BQG589931:BQP589931 CAC589931:CAL589931 CJY589931:CKH589931 CTU589931:CUD589931 DDQ589931:DDZ589931 DNM589931:DNV589931 DXI589931:DXR589931 EHE589931:EHN589931 ERA589931:ERJ589931 FAW589931:FBF589931 FKS589931:FLB589931 FUO589931:FUX589931 GEK589931:GET589931 GOG589931:GOP589931 GYC589931:GYL589931 HHY589931:HIH589931 HRU589931:HSD589931 IBQ589931:IBZ589931 ILM589931:ILV589931 IVI589931:IVR589931 JFE589931:JFN589931 JPA589931:JPJ589931 JYW589931:JZF589931 KIS589931:KJB589931 KSO589931:KSX589931 LCK589931:LCT589931 LMG589931:LMP589931 LWC589931:LWL589931 MFY589931:MGH589931 MPU589931:MQD589931 MZQ589931:MZZ589931 NJM589931:NJV589931 NTI589931:NTR589931 ODE589931:ODN589931 ONA589931:ONJ589931 OWW589931:OXF589931 PGS589931:PHB589931 PQO589931:PQX589931 QAK589931:QAT589931 QKG589931:QKP589931 QUC589931:QUL589931 RDY589931:REH589931 RNU589931:ROD589931 RXQ589931:RXZ589931 SHM589931:SHV589931 SRI589931:SRR589931 TBE589931:TBN589931 TLA589931:TLJ589931 TUW589931:TVF589931 UES589931:UFB589931 UOO589931:UOX589931 UYK589931:UYT589931 VIG589931:VIP589931 VSC589931:VSL589931 WBY589931:WCH589931 WLU589931:WMD589931 WVQ589931:WVZ589931 I655467:R655467 JE655467:JN655467 TA655467:TJ655467 ACW655467:ADF655467 AMS655467:ANB655467 AWO655467:AWX655467 BGK655467:BGT655467 BQG655467:BQP655467 CAC655467:CAL655467 CJY655467:CKH655467 CTU655467:CUD655467 DDQ655467:DDZ655467 DNM655467:DNV655467 DXI655467:DXR655467 EHE655467:EHN655467 ERA655467:ERJ655467 FAW655467:FBF655467 FKS655467:FLB655467 FUO655467:FUX655467 GEK655467:GET655467 GOG655467:GOP655467 GYC655467:GYL655467 HHY655467:HIH655467 HRU655467:HSD655467 IBQ655467:IBZ655467 ILM655467:ILV655467 IVI655467:IVR655467 JFE655467:JFN655467 JPA655467:JPJ655467 JYW655467:JZF655467 KIS655467:KJB655467 KSO655467:KSX655467 LCK655467:LCT655467 LMG655467:LMP655467 LWC655467:LWL655467 MFY655467:MGH655467 MPU655467:MQD655467 MZQ655467:MZZ655467 NJM655467:NJV655467 NTI655467:NTR655467 ODE655467:ODN655467 ONA655467:ONJ655467 OWW655467:OXF655467 PGS655467:PHB655467 PQO655467:PQX655467 QAK655467:QAT655467 QKG655467:QKP655467 QUC655467:QUL655467 RDY655467:REH655467 RNU655467:ROD655467 RXQ655467:RXZ655467 SHM655467:SHV655467 SRI655467:SRR655467 TBE655467:TBN655467 TLA655467:TLJ655467 TUW655467:TVF655467 UES655467:UFB655467 UOO655467:UOX655467 UYK655467:UYT655467 VIG655467:VIP655467 VSC655467:VSL655467 WBY655467:WCH655467 WLU655467:WMD655467 WVQ655467:WVZ655467 I721003:R721003 JE721003:JN721003 TA721003:TJ721003 ACW721003:ADF721003 AMS721003:ANB721003 AWO721003:AWX721003 BGK721003:BGT721003 BQG721003:BQP721003 CAC721003:CAL721003 CJY721003:CKH721003 CTU721003:CUD721003 DDQ721003:DDZ721003 DNM721003:DNV721003 DXI721003:DXR721003 EHE721003:EHN721003 ERA721003:ERJ721003 FAW721003:FBF721003 FKS721003:FLB721003 FUO721003:FUX721003 GEK721003:GET721003 GOG721003:GOP721003 GYC721003:GYL721003 HHY721003:HIH721003 HRU721003:HSD721003 IBQ721003:IBZ721003 ILM721003:ILV721003 IVI721003:IVR721003 JFE721003:JFN721003 JPA721003:JPJ721003 JYW721003:JZF721003 KIS721003:KJB721003 KSO721003:KSX721003 LCK721003:LCT721003 LMG721003:LMP721003 LWC721003:LWL721003 MFY721003:MGH721003 MPU721003:MQD721003 MZQ721003:MZZ721003 NJM721003:NJV721003 NTI721003:NTR721003 ODE721003:ODN721003 ONA721003:ONJ721003 OWW721003:OXF721003 PGS721003:PHB721003 PQO721003:PQX721003 QAK721003:QAT721003 QKG721003:QKP721003 QUC721003:QUL721003 RDY721003:REH721003 RNU721003:ROD721003 RXQ721003:RXZ721003 SHM721003:SHV721003 SRI721003:SRR721003 TBE721003:TBN721003 TLA721003:TLJ721003 TUW721003:TVF721003 UES721003:UFB721003 UOO721003:UOX721003 UYK721003:UYT721003 VIG721003:VIP721003 VSC721003:VSL721003 WBY721003:WCH721003 WLU721003:WMD721003 WVQ721003:WVZ721003 I786539:R786539 JE786539:JN786539 TA786539:TJ786539 ACW786539:ADF786539 AMS786539:ANB786539 AWO786539:AWX786539 BGK786539:BGT786539 BQG786539:BQP786539 CAC786539:CAL786539 CJY786539:CKH786539 CTU786539:CUD786539 DDQ786539:DDZ786539 DNM786539:DNV786539 DXI786539:DXR786539 EHE786539:EHN786539 ERA786539:ERJ786539 FAW786539:FBF786539 FKS786539:FLB786539 FUO786539:FUX786539 GEK786539:GET786539 GOG786539:GOP786539 GYC786539:GYL786539 HHY786539:HIH786539 HRU786539:HSD786539 IBQ786539:IBZ786539 ILM786539:ILV786539 IVI786539:IVR786539 JFE786539:JFN786539 JPA786539:JPJ786539 JYW786539:JZF786539 KIS786539:KJB786539 KSO786539:KSX786539 LCK786539:LCT786539 LMG786539:LMP786539 LWC786539:LWL786539 MFY786539:MGH786539 MPU786539:MQD786539 MZQ786539:MZZ786539 NJM786539:NJV786539 NTI786539:NTR786539 ODE786539:ODN786539 ONA786539:ONJ786539 OWW786539:OXF786539 PGS786539:PHB786539 PQO786539:PQX786539 QAK786539:QAT786539 QKG786539:QKP786539 QUC786539:QUL786539 RDY786539:REH786539 RNU786539:ROD786539 RXQ786539:RXZ786539 SHM786539:SHV786539 SRI786539:SRR786539 TBE786539:TBN786539 TLA786539:TLJ786539 TUW786539:TVF786539 UES786539:UFB786539 UOO786539:UOX786539 UYK786539:UYT786539 VIG786539:VIP786539 VSC786539:VSL786539 WBY786539:WCH786539 WLU786539:WMD786539 WVQ786539:WVZ786539 I852075:R852075 JE852075:JN852075 TA852075:TJ852075 ACW852075:ADF852075 AMS852075:ANB852075 AWO852075:AWX852075 BGK852075:BGT852075 BQG852075:BQP852075 CAC852075:CAL852075 CJY852075:CKH852075 CTU852075:CUD852075 DDQ852075:DDZ852075 DNM852075:DNV852075 DXI852075:DXR852075 EHE852075:EHN852075 ERA852075:ERJ852075 FAW852075:FBF852075 FKS852075:FLB852075 FUO852075:FUX852075 GEK852075:GET852075 GOG852075:GOP852075 GYC852075:GYL852075 HHY852075:HIH852075 HRU852075:HSD852075 IBQ852075:IBZ852075 ILM852075:ILV852075 IVI852075:IVR852075 JFE852075:JFN852075 JPA852075:JPJ852075 JYW852075:JZF852075 KIS852075:KJB852075 KSO852075:KSX852075 LCK852075:LCT852075 LMG852075:LMP852075 LWC852075:LWL852075 MFY852075:MGH852075 MPU852075:MQD852075 MZQ852075:MZZ852075 NJM852075:NJV852075 NTI852075:NTR852075 ODE852075:ODN852075 ONA852075:ONJ852075 OWW852075:OXF852075 PGS852075:PHB852075 PQO852075:PQX852075 QAK852075:QAT852075 QKG852075:QKP852075 QUC852075:QUL852075 RDY852075:REH852075 RNU852075:ROD852075 RXQ852075:RXZ852075 SHM852075:SHV852075 SRI852075:SRR852075 TBE852075:TBN852075 TLA852075:TLJ852075 TUW852075:TVF852075 UES852075:UFB852075 UOO852075:UOX852075 UYK852075:UYT852075 VIG852075:VIP852075 VSC852075:VSL852075 WBY852075:WCH852075 WLU852075:WMD852075 WVQ852075:WVZ852075 I917611:R917611 JE917611:JN917611 TA917611:TJ917611 ACW917611:ADF917611 AMS917611:ANB917611 AWO917611:AWX917611 BGK917611:BGT917611 BQG917611:BQP917611 CAC917611:CAL917611 CJY917611:CKH917611 CTU917611:CUD917611 DDQ917611:DDZ917611 DNM917611:DNV917611 DXI917611:DXR917611 EHE917611:EHN917611 ERA917611:ERJ917611 FAW917611:FBF917611 FKS917611:FLB917611 FUO917611:FUX917611 GEK917611:GET917611 GOG917611:GOP917611 GYC917611:GYL917611 HHY917611:HIH917611 HRU917611:HSD917611 IBQ917611:IBZ917611 ILM917611:ILV917611 IVI917611:IVR917611 JFE917611:JFN917611 JPA917611:JPJ917611 JYW917611:JZF917611 KIS917611:KJB917611 KSO917611:KSX917611 LCK917611:LCT917611 LMG917611:LMP917611 LWC917611:LWL917611 MFY917611:MGH917611 MPU917611:MQD917611 MZQ917611:MZZ917611 NJM917611:NJV917611 NTI917611:NTR917611 ODE917611:ODN917611 ONA917611:ONJ917611 OWW917611:OXF917611 PGS917611:PHB917611 PQO917611:PQX917611 QAK917611:QAT917611 QKG917611:QKP917611 QUC917611:QUL917611 RDY917611:REH917611 RNU917611:ROD917611 RXQ917611:RXZ917611 SHM917611:SHV917611 SRI917611:SRR917611 TBE917611:TBN917611 TLA917611:TLJ917611 TUW917611:TVF917611 UES917611:UFB917611 UOO917611:UOX917611 UYK917611:UYT917611 VIG917611:VIP917611 VSC917611:VSL917611 WBY917611:WCH917611 WLU917611:WMD917611 WVQ917611:WVZ917611 I983147:R983147 JE983147:JN983147 TA983147:TJ983147 ACW983147:ADF983147 AMS983147:ANB983147 AWO983147:AWX983147 BGK983147:BGT983147 BQG983147:BQP983147 CAC983147:CAL983147 CJY983147:CKH983147 CTU983147:CUD983147 DDQ983147:DDZ983147 DNM983147:DNV983147 DXI983147:DXR983147 EHE983147:EHN983147 ERA983147:ERJ983147 FAW983147:FBF983147 FKS983147:FLB983147 FUO983147:FUX983147 GEK983147:GET983147 GOG983147:GOP983147 GYC983147:GYL983147 HHY983147:HIH983147 HRU983147:HSD983147 IBQ983147:IBZ983147 ILM983147:ILV983147 IVI983147:IVR983147 JFE983147:JFN983147 JPA983147:JPJ983147 JYW983147:JZF983147 KIS983147:KJB983147 KSO983147:KSX983147 LCK983147:LCT983147 LMG983147:LMP983147 LWC983147:LWL983147 MFY983147:MGH983147 MPU983147:MQD983147 MZQ983147:MZZ983147 NJM983147:NJV983147 NTI983147:NTR983147 ODE983147:ODN983147 ONA983147:ONJ983147 OWW983147:OXF983147 PGS983147:PHB983147 PQO983147:PQX983147 QAK983147:QAT983147 QKG983147:QKP983147 QUC983147:QUL983147 RDY983147:REH983147 RNU983147:ROD983147 RXQ983147:RXZ983147 SHM983147:SHV983147 SRI983147:SRR983147 TBE983147:TBN983147 TLA983147:TLJ983147 TUW983147:TVF983147 UES983147:UFB983147 UOO983147:UOX983147 UYK983147:UYT983147 VIG983147:VIP983147 VSC983147:VSL983147 WBY983147:WCH983147 WLU983147:WMD983147 WVQ983147:WVZ983147 D71:E72 IZ71:JA72 SV71:SW72 ACR71:ACS72 AMN71:AMO72 AWJ71:AWK72 BGF71:BGG72 BQB71:BQC72 BZX71:BZY72 CJT71:CJU72 CTP71:CTQ72 DDL71:DDM72 DNH71:DNI72 DXD71:DXE72 EGZ71:EHA72 EQV71:EQW72 FAR71:FAS72 FKN71:FKO72 FUJ71:FUK72 GEF71:GEG72 GOB71:GOC72 GXX71:GXY72 HHT71:HHU72 HRP71:HRQ72 IBL71:IBM72 ILH71:ILI72 IVD71:IVE72 JEZ71:JFA72 JOV71:JOW72 JYR71:JYS72 KIN71:KIO72 KSJ71:KSK72 LCF71:LCG72 LMB71:LMC72 LVX71:LVY72 MFT71:MFU72 MPP71:MPQ72 MZL71:MZM72 NJH71:NJI72 NTD71:NTE72 OCZ71:ODA72 OMV71:OMW72 OWR71:OWS72 PGN71:PGO72 PQJ71:PQK72 QAF71:QAG72 QKB71:QKC72 QTX71:QTY72 RDT71:RDU72 RNP71:RNQ72 RXL71:RXM72 SHH71:SHI72 SRD71:SRE72 TAZ71:TBA72 TKV71:TKW72 TUR71:TUS72 UEN71:UEO72 UOJ71:UOK72 UYF71:UYG72 VIB71:VIC72 VRX71:VRY72 WBT71:WBU72 WLP71:WLQ72 WVL71:WVM72 D65607:E65608 IZ65607:JA65608 SV65607:SW65608 ACR65607:ACS65608 AMN65607:AMO65608 AWJ65607:AWK65608 BGF65607:BGG65608 BQB65607:BQC65608 BZX65607:BZY65608 CJT65607:CJU65608 CTP65607:CTQ65608 DDL65607:DDM65608 DNH65607:DNI65608 DXD65607:DXE65608 EGZ65607:EHA65608 EQV65607:EQW65608 FAR65607:FAS65608 FKN65607:FKO65608 FUJ65607:FUK65608 GEF65607:GEG65608 GOB65607:GOC65608 GXX65607:GXY65608 HHT65607:HHU65608 HRP65607:HRQ65608 IBL65607:IBM65608 ILH65607:ILI65608 IVD65607:IVE65608 JEZ65607:JFA65608 JOV65607:JOW65608 JYR65607:JYS65608 KIN65607:KIO65608 KSJ65607:KSK65608 LCF65607:LCG65608 LMB65607:LMC65608 LVX65607:LVY65608 MFT65607:MFU65608 MPP65607:MPQ65608 MZL65607:MZM65608 NJH65607:NJI65608 NTD65607:NTE65608 OCZ65607:ODA65608 OMV65607:OMW65608 OWR65607:OWS65608 PGN65607:PGO65608 PQJ65607:PQK65608 QAF65607:QAG65608 QKB65607:QKC65608 QTX65607:QTY65608 RDT65607:RDU65608 RNP65607:RNQ65608 RXL65607:RXM65608 SHH65607:SHI65608 SRD65607:SRE65608 TAZ65607:TBA65608 TKV65607:TKW65608 TUR65607:TUS65608 UEN65607:UEO65608 UOJ65607:UOK65608 UYF65607:UYG65608 VIB65607:VIC65608 VRX65607:VRY65608 WBT65607:WBU65608 WLP65607:WLQ65608 WVL65607:WVM65608 D131143:E131144 IZ131143:JA131144 SV131143:SW131144 ACR131143:ACS131144 AMN131143:AMO131144 AWJ131143:AWK131144 BGF131143:BGG131144 BQB131143:BQC131144 BZX131143:BZY131144 CJT131143:CJU131144 CTP131143:CTQ131144 DDL131143:DDM131144 DNH131143:DNI131144 DXD131143:DXE131144 EGZ131143:EHA131144 EQV131143:EQW131144 FAR131143:FAS131144 FKN131143:FKO131144 FUJ131143:FUK131144 GEF131143:GEG131144 GOB131143:GOC131144 GXX131143:GXY131144 HHT131143:HHU131144 HRP131143:HRQ131144 IBL131143:IBM131144 ILH131143:ILI131144 IVD131143:IVE131144 JEZ131143:JFA131144 JOV131143:JOW131144 JYR131143:JYS131144 KIN131143:KIO131144 KSJ131143:KSK131144 LCF131143:LCG131144 LMB131143:LMC131144 LVX131143:LVY131144 MFT131143:MFU131144 MPP131143:MPQ131144 MZL131143:MZM131144 NJH131143:NJI131144 NTD131143:NTE131144 OCZ131143:ODA131144 OMV131143:OMW131144 OWR131143:OWS131144 PGN131143:PGO131144 PQJ131143:PQK131144 QAF131143:QAG131144 QKB131143:QKC131144 QTX131143:QTY131144 RDT131143:RDU131144 RNP131143:RNQ131144 RXL131143:RXM131144 SHH131143:SHI131144 SRD131143:SRE131144 TAZ131143:TBA131144 TKV131143:TKW131144 TUR131143:TUS131144 UEN131143:UEO131144 UOJ131143:UOK131144 UYF131143:UYG131144 VIB131143:VIC131144 VRX131143:VRY131144 WBT131143:WBU131144 WLP131143:WLQ131144 WVL131143:WVM131144 D196679:E196680 IZ196679:JA196680 SV196679:SW196680 ACR196679:ACS196680 AMN196679:AMO196680 AWJ196679:AWK196680 BGF196679:BGG196680 BQB196679:BQC196680 BZX196679:BZY196680 CJT196679:CJU196680 CTP196679:CTQ196680 DDL196679:DDM196680 DNH196679:DNI196680 DXD196679:DXE196680 EGZ196679:EHA196680 EQV196679:EQW196680 FAR196679:FAS196680 FKN196679:FKO196680 FUJ196679:FUK196680 GEF196679:GEG196680 GOB196679:GOC196680 GXX196679:GXY196680 HHT196679:HHU196680 HRP196679:HRQ196680 IBL196679:IBM196680 ILH196679:ILI196680 IVD196679:IVE196680 JEZ196679:JFA196680 JOV196679:JOW196680 JYR196679:JYS196680 KIN196679:KIO196680 KSJ196679:KSK196680 LCF196679:LCG196680 LMB196679:LMC196680 LVX196679:LVY196680 MFT196679:MFU196680 MPP196679:MPQ196680 MZL196679:MZM196680 NJH196679:NJI196680 NTD196679:NTE196680 OCZ196679:ODA196680 OMV196679:OMW196680 OWR196679:OWS196680 PGN196679:PGO196680 PQJ196679:PQK196680 QAF196679:QAG196680 QKB196679:QKC196680 QTX196679:QTY196680 RDT196679:RDU196680 RNP196679:RNQ196680 RXL196679:RXM196680 SHH196679:SHI196680 SRD196679:SRE196680 TAZ196679:TBA196680 TKV196679:TKW196680 TUR196679:TUS196680 UEN196679:UEO196680 UOJ196679:UOK196680 UYF196679:UYG196680 VIB196679:VIC196680 VRX196679:VRY196680 WBT196679:WBU196680 WLP196679:WLQ196680 WVL196679:WVM196680 D262215:E262216 IZ262215:JA262216 SV262215:SW262216 ACR262215:ACS262216 AMN262215:AMO262216 AWJ262215:AWK262216 BGF262215:BGG262216 BQB262215:BQC262216 BZX262215:BZY262216 CJT262215:CJU262216 CTP262215:CTQ262216 DDL262215:DDM262216 DNH262215:DNI262216 DXD262215:DXE262216 EGZ262215:EHA262216 EQV262215:EQW262216 FAR262215:FAS262216 FKN262215:FKO262216 FUJ262215:FUK262216 GEF262215:GEG262216 GOB262215:GOC262216 GXX262215:GXY262216 HHT262215:HHU262216 HRP262215:HRQ262216 IBL262215:IBM262216 ILH262215:ILI262216 IVD262215:IVE262216 JEZ262215:JFA262216 JOV262215:JOW262216 JYR262215:JYS262216 KIN262215:KIO262216 KSJ262215:KSK262216 LCF262215:LCG262216 LMB262215:LMC262216 LVX262215:LVY262216 MFT262215:MFU262216 MPP262215:MPQ262216 MZL262215:MZM262216 NJH262215:NJI262216 NTD262215:NTE262216 OCZ262215:ODA262216 OMV262215:OMW262216 OWR262215:OWS262216 PGN262215:PGO262216 PQJ262215:PQK262216 QAF262215:QAG262216 QKB262215:QKC262216 QTX262215:QTY262216 RDT262215:RDU262216 RNP262215:RNQ262216 RXL262215:RXM262216 SHH262215:SHI262216 SRD262215:SRE262216 TAZ262215:TBA262216 TKV262215:TKW262216 TUR262215:TUS262216 UEN262215:UEO262216 UOJ262215:UOK262216 UYF262215:UYG262216 VIB262215:VIC262216 VRX262215:VRY262216 WBT262215:WBU262216 WLP262215:WLQ262216 WVL262215:WVM262216 D327751:E327752 IZ327751:JA327752 SV327751:SW327752 ACR327751:ACS327752 AMN327751:AMO327752 AWJ327751:AWK327752 BGF327751:BGG327752 BQB327751:BQC327752 BZX327751:BZY327752 CJT327751:CJU327752 CTP327751:CTQ327752 DDL327751:DDM327752 DNH327751:DNI327752 DXD327751:DXE327752 EGZ327751:EHA327752 EQV327751:EQW327752 FAR327751:FAS327752 FKN327751:FKO327752 FUJ327751:FUK327752 GEF327751:GEG327752 GOB327751:GOC327752 GXX327751:GXY327752 HHT327751:HHU327752 HRP327751:HRQ327752 IBL327751:IBM327752 ILH327751:ILI327752 IVD327751:IVE327752 JEZ327751:JFA327752 JOV327751:JOW327752 JYR327751:JYS327752 KIN327751:KIO327752 KSJ327751:KSK327752 LCF327751:LCG327752 LMB327751:LMC327752 LVX327751:LVY327752 MFT327751:MFU327752 MPP327751:MPQ327752 MZL327751:MZM327752 NJH327751:NJI327752 NTD327751:NTE327752 OCZ327751:ODA327752 OMV327751:OMW327752 OWR327751:OWS327752 PGN327751:PGO327752 PQJ327751:PQK327752 QAF327751:QAG327752 QKB327751:QKC327752 QTX327751:QTY327752 RDT327751:RDU327752 RNP327751:RNQ327752 RXL327751:RXM327752 SHH327751:SHI327752 SRD327751:SRE327752 TAZ327751:TBA327752 TKV327751:TKW327752 TUR327751:TUS327752 UEN327751:UEO327752 UOJ327751:UOK327752 UYF327751:UYG327752 VIB327751:VIC327752 VRX327751:VRY327752 WBT327751:WBU327752 WLP327751:WLQ327752 WVL327751:WVM327752 D393287:E393288 IZ393287:JA393288 SV393287:SW393288 ACR393287:ACS393288 AMN393287:AMO393288 AWJ393287:AWK393288 BGF393287:BGG393288 BQB393287:BQC393288 BZX393287:BZY393288 CJT393287:CJU393288 CTP393287:CTQ393288 DDL393287:DDM393288 DNH393287:DNI393288 DXD393287:DXE393288 EGZ393287:EHA393288 EQV393287:EQW393288 FAR393287:FAS393288 FKN393287:FKO393288 FUJ393287:FUK393288 GEF393287:GEG393288 GOB393287:GOC393288 GXX393287:GXY393288 HHT393287:HHU393288 HRP393287:HRQ393288 IBL393287:IBM393288 ILH393287:ILI393288 IVD393287:IVE393288 JEZ393287:JFA393288 JOV393287:JOW393288 JYR393287:JYS393288 KIN393287:KIO393288 KSJ393287:KSK393288 LCF393287:LCG393288 LMB393287:LMC393288 LVX393287:LVY393288 MFT393287:MFU393288 MPP393287:MPQ393288 MZL393287:MZM393288 NJH393287:NJI393288 NTD393287:NTE393288 OCZ393287:ODA393288 OMV393287:OMW393288 OWR393287:OWS393288 PGN393287:PGO393288 PQJ393287:PQK393288 QAF393287:QAG393288 QKB393287:QKC393288 QTX393287:QTY393288 RDT393287:RDU393288 RNP393287:RNQ393288 RXL393287:RXM393288 SHH393287:SHI393288 SRD393287:SRE393288 TAZ393287:TBA393288 TKV393287:TKW393288 TUR393287:TUS393288 UEN393287:UEO393288 UOJ393287:UOK393288 UYF393287:UYG393288 VIB393287:VIC393288 VRX393287:VRY393288 WBT393287:WBU393288 WLP393287:WLQ393288 WVL393287:WVM393288 D458823:E458824 IZ458823:JA458824 SV458823:SW458824 ACR458823:ACS458824 AMN458823:AMO458824 AWJ458823:AWK458824 BGF458823:BGG458824 BQB458823:BQC458824 BZX458823:BZY458824 CJT458823:CJU458824 CTP458823:CTQ458824 DDL458823:DDM458824 DNH458823:DNI458824 DXD458823:DXE458824 EGZ458823:EHA458824 EQV458823:EQW458824 FAR458823:FAS458824 FKN458823:FKO458824 FUJ458823:FUK458824 GEF458823:GEG458824 GOB458823:GOC458824 GXX458823:GXY458824 HHT458823:HHU458824 HRP458823:HRQ458824 IBL458823:IBM458824 ILH458823:ILI458824 IVD458823:IVE458824 JEZ458823:JFA458824 JOV458823:JOW458824 JYR458823:JYS458824 KIN458823:KIO458824 KSJ458823:KSK458824 LCF458823:LCG458824 LMB458823:LMC458824 LVX458823:LVY458824 MFT458823:MFU458824 MPP458823:MPQ458824 MZL458823:MZM458824 NJH458823:NJI458824 NTD458823:NTE458824 OCZ458823:ODA458824 OMV458823:OMW458824 OWR458823:OWS458824 PGN458823:PGO458824 PQJ458823:PQK458824 QAF458823:QAG458824 QKB458823:QKC458824 QTX458823:QTY458824 RDT458823:RDU458824 RNP458823:RNQ458824 RXL458823:RXM458824 SHH458823:SHI458824 SRD458823:SRE458824 TAZ458823:TBA458824 TKV458823:TKW458824 TUR458823:TUS458824 UEN458823:UEO458824 UOJ458823:UOK458824 UYF458823:UYG458824 VIB458823:VIC458824 VRX458823:VRY458824 WBT458823:WBU458824 WLP458823:WLQ458824 WVL458823:WVM458824 D524359:E524360 IZ524359:JA524360 SV524359:SW524360 ACR524359:ACS524360 AMN524359:AMO524360 AWJ524359:AWK524360 BGF524359:BGG524360 BQB524359:BQC524360 BZX524359:BZY524360 CJT524359:CJU524360 CTP524359:CTQ524360 DDL524359:DDM524360 DNH524359:DNI524360 DXD524359:DXE524360 EGZ524359:EHA524360 EQV524359:EQW524360 FAR524359:FAS524360 FKN524359:FKO524360 FUJ524359:FUK524360 GEF524359:GEG524360 GOB524359:GOC524360 GXX524359:GXY524360 HHT524359:HHU524360 HRP524359:HRQ524360 IBL524359:IBM524360 ILH524359:ILI524360 IVD524359:IVE524360 JEZ524359:JFA524360 JOV524359:JOW524360 JYR524359:JYS524360 KIN524359:KIO524360 KSJ524359:KSK524360 LCF524359:LCG524360 LMB524359:LMC524360 LVX524359:LVY524360 MFT524359:MFU524360 MPP524359:MPQ524360 MZL524359:MZM524360 NJH524359:NJI524360 NTD524359:NTE524360 OCZ524359:ODA524360 OMV524359:OMW524360 OWR524359:OWS524360 PGN524359:PGO524360 PQJ524359:PQK524360 QAF524359:QAG524360 QKB524359:QKC524360 QTX524359:QTY524360 RDT524359:RDU524360 RNP524359:RNQ524360 RXL524359:RXM524360 SHH524359:SHI524360 SRD524359:SRE524360 TAZ524359:TBA524360 TKV524359:TKW524360 TUR524359:TUS524360 UEN524359:UEO524360 UOJ524359:UOK524360 UYF524359:UYG524360 VIB524359:VIC524360 VRX524359:VRY524360 WBT524359:WBU524360 WLP524359:WLQ524360 WVL524359:WVM524360 D589895:E589896 IZ589895:JA589896 SV589895:SW589896 ACR589895:ACS589896 AMN589895:AMO589896 AWJ589895:AWK589896 BGF589895:BGG589896 BQB589895:BQC589896 BZX589895:BZY589896 CJT589895:CJU589896 CTP589895:CTQ589896 DDL589895:DDM589896 DNH589895:DNI589896 DXD589895:DXE589896 EGZ589895:EHA589896 EQV589895:EQW589896 FAR589895:FAS589896 FKN589895:FKO589896 FUJ589895:FUK589896 GEF589895:GEG589896 GOB589895:GOC589896 GXX589895:GXY589896 HHT589895:HHU589896 HRP589895:HRQ589896 IBL589895:IBM589896 ILH589895:ILI589896 IVD589895:IVE589896 JEZ589895:JFA589896 JOV589895:JOW589896 JYR589895:JYS589896 KIN589895:KIO589896 KSJ589895:KSK589896 LCF589895:LCG589896 LMB589895:LMC589896 LVX589895:LVY589896 MFT589895:MFU589896 MPP589895:MPQ589896 MZL589895:MZM589896 NJH589895:NJI589896 NTD589895:NTE589896 OCZ589895:ODA589896 OMV589895:OMW589896 OWR589895:OWS589896 PGN589895:PGO589896 PQJ589895:PQK589896 QAF589895:QAG589896 QKB589895:QKC589896 QTX589895:QTY589896 RDT589895:RDU589896 RNP589895:RNQ589896 RXL589895:RXM589896 SHH589895:SHI589896 SRD589895:SRE589896 TAZ589895:TBA589896 TKV589895:TKW589896 TUR589895:TUS589896 UEN589895:UEO589896 UOJ589895:UOK589896 UYF589895:UYG589896 VIB589895:VIC589896 VRX589895:VRY589896 WBT589895:WBU589896 WLP589895:WLQ589896 WVL589895:WVM589896 D655431:E655432 IZ655431:JA655432 SV655431:SW655432 ACR655431:ACS655432 AMN655431:AMO655432 AWJ655431:AWK655432 BGF655431:BGG655432 BQB655431:BQC655432 BZX655431:BZY655432 CJT655431:CJU655432 CTP655431:CTQ655432 DDL655431:DDM655432 DNH655431:DNI655432 DXD655431:DXE655432 EGZ655431:EHA655432 EQV655431:EQW655432 FAR655431:FAS655432 FKN655431:FKO655432 FUJ655431:FUK655432 GEF655431:GEG655432 GOB655431:GOC655432 GXX655431:GXY655432 HHT655431:HHU655432 HRP655431:HRQ655432 IBL655431:IBM655432 ILH655431:ILI655432 IVD655431:IVE655432 JEZ655431:JFA655432 JOV655431:JOW655432 JYR655431:JYS655432 KIN655431:KIO655432 KSJ655431:KSK655432 LCF655431:LCG655432 LMB655431:LMC655432 LVX655431:LVY655432 MFT655431:MFU655432 MPP655431:MPQ655432 MZL655431:MZM655432 NJH655431:NJI655432 NTD655431:NTE655432 OCZ655431:ODA655432 OMV655431:OMW655432 OWR655431:OWS655432 PGN655431:PGO655432 PQJ655431:PQK655432 QAF655431:QAG655432 QKB655431:QKC655432 QTX655431:QTY655432 RDT655431:RDU655432 RNP655431:RNQ655432 RXL655431:RXM655432 SHH655431:SHI655432 SRD655431:SRE655432 TAZ655431:TBA655432 TKV655431:TKW655432 TUR655431:TUS655432 UEN655431:UEO655432 UOJ655431:UOK655432 UYF655431:UYG655432 VIB655431:VIC655432 VRX655431:VRY655432 WBT655431:WBU655432 WLP655431:WLQ655432 WVL655431:WVM655432 D720967:E720968 IZ720967:JA720968 SV720967:SW720968 ACR720967:ACS720968 AMN720967:AMO720968 AWJ720967:AWK720968 BGF720967:BGG720968 BQB720967:BQC720968 BZX720967:BZY720968 CJT720967:CJU720968 CTP720967:CTQ720968 DDL720967:DDM720968 DNH720967:DNI720968 DXD720967:DXE720968 EGZ720967:EHA720968 EQV720967:EQW720968 FAR720967:FAS720968 FKN720967:FKO720968 FUJ720967:FUK720968 GEF720967:GEG720968 GOB720967:GOC720968 GXX720967:GXY720968 HHT720967:HHU720968 HRP720967:HRQ720968 IBL720967:IBM720968 ILH720967:ILI720968 IVD720967:IVE720968 JEZ720967:JFA720968 JOV720967:JOW720968 JYR720967:JYS720968 KIN720967:KIO720968 KSJ720967:KSK720968 LCF720967:LCG720968 LMB720967:LMC720968 LVX720967:LVY720968 MFT720967:MFU720968 MPP720967:MPQ720968 MZL720967:MZM720968 NJH720967:NJI720968 NTD720967:NTE720968 OCZ720967:ODA720968 OMV720967:OMW720968 OWR720967:OWS720968 PGN720967:PGO720968 PQJ720967:PQK720968 QAF720967:QAG720968 QKB720967:QKC720968 QTX720967:QTY720968 RDT720967:RDU720968 RNP720967:RNQ720968 RXL720967:RXM720968 SHH720967:SHI720968 SRD720967:SRE720968 TAZ720967:TBA720968 TKV720967:TKW720968 TUR720967:TUS720968 UEN720967:UEO720968 UOJ720967:UOK720968 UYF720967:UYG720968 VIB720967:VIC720968 VRX720967:VRY720968 WBT720967:WBU720968 WLP720967:WLQ720968 WVL720967:WVM720968 D786503:E786504 IZ786503:JA786504 SV786503:SW786504 ACR786503:ACS786504 AMN786503:AMO786504 AWJ786503:AWK786504 BGF786503:BGG786504 BQB786503:BQC786504 BZX786503:BZY786504 CJT786503:CJU786504 CTP786503:CTQ786504 DDL786503:DDM786504 DNH786503:DNI786504 DXD786503:DXE786504 EGZ786503:EHA786504 EQV786503:EQW786504 FAR786503:FAS786504 FKN786503:FKO786504 FUJ786503:FUK786504 GEF786503:GEG786504 GOB786503:GOC786504 GXX786503:GXY786504 HHT786503:HHU786504 HRP786503:HRQ786504 IBL786503:IBM786504 ILH786503:ILI786504 IVD786503:IVE786504 JEZ786503:JFA786504 JOV786503:JOW786504 JYR786503:JYS786504 KIN786503:KIO786504 KSJ786503:KSK786504 LCF786503:LCG786504 LMB786503:LMC786504 LVX786503:LVY786504 MFT786503:MFU786504 MPP786503:MPQ786504 MZL786503:MZM786504 NJH786503:NJI786504 NTD786503:NTE786504 OCZ786503:ODA786504 OMV786503:OMW786504 OWR786503:OWS786504 PGN786503:PGO786504 PQJ786503:PQK786504 QAF786503:QAG786504 QKB786503:QKC786504 QTX786503:QTY786504 RDT786503:RDU786504 RNP786503:RNQ786504 RXL786503:RXM786504 SHH786503:SHI786504 SRD786503:SRE786504 TAZ786503:TBA786504 TKV786503:TKW786504 TUR786503:TUS786504 UEN786503:UEO786504 UOJ786503:UOK786504 UYF786503:UYG786504 VIB786503:VIC786504 VRX786503:VRY786504 WBT786503:WBU786504 WLP786503:WLQ786504 WVL786503:WVM786504 D852039:E852040 IZ852039:JA852040 SV852039:SW852040 ACR852039:ACS852040 AMN852039:AMO852040 AWJ852039:AWK852040 BGF852039:BGG852040 BQB852039:BQC852040 BZX852039:BZY852040 CJT852039:CJU852040 CTP852039:CTQ852040 DDL852039:DDM852040 DNH852039:DNI852040 DXD852039:DXE852040 EGZ852039:EHA852040 EQV852039:EQW852040 FAR852039:FAS852040 FKN852039:FKO852040 FUJ852039:FUK852040 GEF852039:GEG852040 GOB852039:GOC852040 GXX852039:GXY852040 HHT852039:HHU852040 HRP852039:HRQ852040 IBL852039:IBM852040 ILH852039:ILI852040 IVD852039:IVE852040 JEZ852039:JFA852040 JOV852039:JOW852040 JYR852039:JYS852040 KIN852039:KIO852040 KSJ852039:KSK852040 LCF852039:LCG852040 LMB852039:LMC852040 LVX852039:LVY852040 MFT852039:MFU852040 MPP852039:MPQ852040 MZL852039:MZM852040 NJH852039:NJI852040 NTD852039:NTE852040 OCZ852039:ODA852040 OMV852039:OMW852040 OWR852039:OWS852040 PGN852039:PGO852040 PQJ852039:PQK852040 QAF852039:QAG852040 QKB852039:QKC852040 QTX852039:QTY852040 RDT852039:RDU852040 RNP852039:RNQ852040 RXL852039:RXM852040 SHH852039:SHI852040 SRD852039:SRE852040 TAZ852039:TBA852040 TKV852039:TKW852040 TUR852039:TUS852040 UEN852039:UEO852040 UOJ852039:UOK852040 UYF852039:UYG852040 VIB852039:VIC852040 VRX852039:VRY852040 WBT852039:WBU852040 WLP852039:WLQ852040 WVL852039:WVM852040 D917575:E917576 IZ917575:JA917576 SV917575:SW917576 ACR917575:ACS917576 AMN917575:AMO917576 AWJ917575:AWK917576 BGF917575:BGG917576 BQB917575:BQC917576 BZX917575:BZY917576 CJT917575:CJU917576 CTP917575:CTQ917576 DDL917575:DDM917576 DNH917575:DNI917576 DXD917575:DXE917576 EGZ917575:EHA917576 EQV917575:EQW917576 FAR917575:FAS917576 FKN917575:FKO917576 FUJ917575:FUK917576 GEF917575:GEG917576 GOB917575:GOC917576 GXX917575:GXY917576 HHT917575:HHU917576 HRP917575:HRQ917576 IBL917575:IBM917576 ILH917575:ILI917576 IVD917575:IVE917576 JEZ917575:JFA917576 JOV917575:JOW917576 JYR917575:JYS917576 KIN917575:KIO917576 KSJ917575:KSK917576 LCF917575:LCG917576 LMB917575:LMC917576 LVX917575:LVY917576 MFT917575:MFU917576 MPP917575:MPQ917576 MZL917575:MZM917576 NJH917575:NJI917576 NTD917575:NTE917576 OCZ917575:ODA917576 OMV917575:OMW917576 OWR917575:OWS917576 PGN917575:PGO917576 PQJ917575:PQK917576 QAF917575:QAG917576 QKB917575:QKC917576 QTX917575:QTY917576 RDT917575:RDU917576 RNP917575:RNQ917576 RXL917575:RXM917576 SHH917575:SHI917576 SRD917575:SRE917576 TAZ917575:TBA917576 TKV917575:TKW917576 TUR917575:TUS917576 UEN917575:UEO917576 UOJ917575:UOK917576 UYF917575:UYG917576 VIB917575:VIC917576 VRX917575:VRY917576 WBT917575:WBU917576 WLP917575:WLQ917576 WVL917575:WVM917576 D983111:E983112 IZ983111:JA983112 SV983111:SW983112 ACR983111:ACS983112 AMN983111:AMO983112 AWJ983111:AWK983112 BGF983111:BGG983112 BQB983111:BQC983112 BZX983111:BZY983112 CJT983111:CJU983112 CTP983111:CTQ983112 DDL983111:DDM983112 DNH983111:DNI983112 DXD983111:DXE983112 EGZ983111:EHA983112 EQV983111:EQW983112 FAR983111:FAS983112 FKN983111:FKO983112 FUJ983111:FUK983112 GEF983111:GEG983112 GOB983111:GOC983112 GXX983111:GXY983112 HHT983111:HHU983112 HRP983111:HRQ983112 IBL983111:IBM983112 ILH983111:ILI983112 IVD983111:IVE983112 JEZ983111:JFA983112 JOV983111:JOW983112 JYR983111:JYS983112 KIN983111:KIO983112 KSJ983111:KSK983112 LCF983111:LCG983112 LMB983111:LMC983112 LVX983111:LVY983112 MFT983111:MFU983112 MPP983111:MPQ983112 MZL983111:MZM983112 NJH983111:NJI983112 NTD983111:NTE983112 OCZ983111:ODA983112 OMV983111:OMW983112 OWR983111:OWS983112 PGN983111:PGO983112 PQJ983111:PQK983112 QAF983111:QAG983112 QKB983111:QKC983112 QTX983111:QTY983112 RDT983111:RDU983112 RNP983111:RNQ983112 RXL983111:RXM983112 SHH983111:SHI983112 SRD983111:SRE983112 TAZ983111:TBA983112 TKV983111:TKW983112 TUR983111:TUS983112 UEN983111:UEO983112 UOJ983111:UOK983112 UYF983111:UYG983112 VIB983111:VIC983112 VRX983111:VRY983112 WBT983111:WBU983112 WLP983111:WLQ983112 WVL983111:WVM983112 G66:G69 JC66:JC69 SY66:SY69 ACU66:ACU69 AMQ66:AMQ69 AWM66:AWM69 BGI66:BGI69 BQE66:BQE69 CAA66:CAA69 CJW66:CJW69 CTS66:CTS69 DDO66:DDO69 DNK66:DNK69 DXG66:DXG69 EHC66:EHC69 EQY66:EQY69 FAU66:FAU69 FKQ66:FKQ69 FUM66:FUM69 GEI66:GEI69 GOE66:GOE69 GYA66:GYA69 HHW66:HHW69 HRS66:HRS69 IBO66:IBO69 ILK66:ILK69 IVG66:IVG69 JFC66:JFC69 JOY66:JOY69 JYU66:JYU69 KIQ66:KIQ69 KSM66:KSM69 LCI66:LCI69 LME66:LME69 LWA66:LWA69 MFW66:MFW69 MPS66:MPS69 MZO66:MZO69 NJK66:NJK69 NTG66:NTG69 ODC66:ODC69 OMY66:OMY69 OWU66:OWU69 PGQ66:PGQ69 PQM66:PQM69 QAI66:QAI69 QKE66:QKE69 QUA66:QUA69 RDW66:RDW69 RNS66:RNS69 RXO66:RXO69 SHK66:SHK69 SRG66:SRG69 TBC66:TBC69 TKY66:TKY69 TUU66:TUU69 UEQ66:UEQ69 UOM66:UOM69 UYI66:UYI69 VIE66:VIE69 VSA66:VSA69 WBW66:WBW69 WLS66:WLS69 WVO66:WVO69 G65602:G65605 JC65602:JC65605 SY65602:SY65605 ACU65602:ACU65605 AMQ65602:AMQ65605 AWM65602:AWM65605 BGI65602:BGI65605 BQE65602:BQE65605 CAA65602:CAA65605 CJW65602:CJW65605 CTS65602:CTS65605 DDO65602:DDO65605 DNK65602:DNK65605 DXG65602:DXG65605 EHC65602:EHC65605 EQY65602:EQY65605 FAU65602:FAU65605 FKQ65602:FKQ65605 FUM65602:FUM65605 GEI65602:GEI65605 GOE65602:GOE65605 GYA65602:GYA65605 HHW65602:HHW65605 HRS65602:HRS65605 IBO65602:IBO65605 ILK65602:ILK65605 IVG65602:IVG65605 JFC65602:JFC65605 JOY65602:JOY65605 JYU65602:JYU65605 KIQ65602:KIQ65605 KSM65602:KSM65605 LCI65602:LCI65605 LME65602:LME65605 LWA65602:LWA65605 MFW65602:MFW65605 MPS65602:MPS65605 MZO65602:MZO65605 NJK65602:NJK65605 NTG65602:NTG65605 ODC65602:ODC65605 OMY65602:OMY65605 OWU65602:OWU65605 PGQ65602:PGQ65605 PQM65602:PQM65605 QAI65602:QAI65605 QKE65602:QKE65605 QUA65602:QUA65605 RDW65602:RDW65605 RNS65602:RNS65605 RXO65602:RXO65605 SHK65602:SHK65605 SRG65602:SRG65605 TBC65602:TBC65605 TKY65602:TKY65605 TUU65602:TUU65605 UEQ65602:UEQ65605 UOM65602:UOM65605 UYI65602:UYI65605 VIE65602:VIE65605 VSA65602:VSA65605 WBW65602:WBW65605 WLS65602:WLS65605 WVO65602:WVO65605 G131138:G131141 JC131138:JC131141 SY131138:SY131141 ACU131138:ACU131141 AMQ131138:AMQ131141 AWM131138:AWM131141 BGI131138:BGI131141 BQE131138:BQE131141 CAA131138:CAA131141 CJW131138:CJW131141 CTS131138:CTS131141 DDO131138:DDO131141 DNK131138:DNK131141 DXG131138:DXG131141 EHC131138:EHC131141 EQY131138:EQY131141 FAU131138:FAU131141 FKQ131138:FKQ131141 FUM131138:FUM131141 GEI131138:GEI131141 GOE131138:GOE131141 GYA131138:GYA131141 HHW131138:HHW131141 HRS131138:HRS131141 IBO131138:IBO131141 ILK131138:ILK131141 IVG131138:IVG131141 JFC131138:JFC131141 JOY131138:JOY131141 JYU131138:JYU131141 KIQ131138:KIQ131141 KSM131138:KSM131141 LCI131138:LCI131141 LME131138:LME131141 LWA131138:LWA131141 MFW131138:MFW131141 MPS131138:MPS131141 MZO131138:MZO131141 NJK131138:NJK131141 NTG131138:NTG131141 ODC131138:ODC131141 OMY131138:OMY131141 OWU131138:OWU131141 PGQ131138:PGQ131141 PQM131138:PQM131141 QAI131138:QAI131141 QKE131138:QKE131141 QUA131138:QUA131141 RDW131138:RDW131141 RNS131138:RNS131141 RXO131138:RXO131141 SHK131138:SHK131141 SRG131138:SRG131141 TBC131138:TBC131141 TKY131138:TKY131141 TUU131138:TUU131141 UEQ131138:UEQ131141 UOM131138:UOM131141 UYI131138:UYI131141 VIE131138:VIE131141 VSA131138:VSA131141 WBW131138:WBW131141 WLS131138:WLS131141 WVO131138:WVO131141 G196674:G196677 JC196674:JC196677 SY196674:SY196677 ACU196674:ACU196677 AMQ196674:AMQ196677 AWM196674:AWM196677 BGI196674:BGI196677 BQE196674:BQE196677 CAA196674:CAA196677 CJW196674:CJW196677 CTS196674:CTS196677 DDO196674:DDO196677 DNK196674:DNK196677 DXG196674:DXG196677 EHC196674:EHC196677 EQY196674:EQY196677 FAU196674:FAU196677 FKQ196674:FKQ196677 FUM196674:FUM196677 GEI196674:GEI196677 GOE196674:GOE196677 GYA196674:GYA196677 HHW196674:HHW196677 HRS196674:HRS196677 IBO196674:IBO196677 ILK196674:ILK196677 IVG196674:IVG196677 JFC196674:JFC196677 JOY196674:JOY196677 JYU196674:JYU196677 KIQ196674:KIQ196677 KSM196674:KSM196677 LCI196674:LCI196677 LME196674:LME196677 LWA196674:LWA196677 MFW196674:MFW196677 MPS196674:MPS196677 MZO196674:MZO196677 NJK196674:NJK196677 NTG196674:NTG196677 ODC196674:ODC196677 OMY196674:OMY196677 OWU196674:OWU196677 PGQ196674:PGQ196677 PQM196674:PQM196677 QAI196674:QAI196677 QKE196674:QKE196677 QUA196674:QUA196677 RDW196674:RDW196677 RNS196674:RNS196677 RXO196674:RXO196677 SHK196674:SHK196677 SRG196674:SRG196677 TBC196674:TBC196677 TKY196674:TKY196677 TUU196674:TUU196677 UEQ196674:UEQ196677 UOM196674:UOM196677 UYI196674:UYI196677 VIE196674:VIE196677 VSA196674:VSA196677 WBW196674:WBW196677 WLS196674:WLS196677 WVO196674:WVO196677 G262210:G262213 JC262210:JC262213 SY262210:SY262213 ACU262210:ACU262213 AMQ262210:AMQ262213 AWM262210:AWM262213 BGI262210:BGI262213 BQE262210:BQE262213 CAA262210:CAA262213 CJW262210:CJW262213 CTS262210:CTS262213 DDO262210:DDO262213 DNK262210:DNK262213 DXG262210:DXG262213 EHC262210:EHC262213 EQY262210:EQY262213 FAU262210:FAU262213 FKQ262210:FKQ262213 FUM262210:FUM262213 GEI262210:GEI262213 GOE262210:GOE262213 GYA262210:GYA262213 HHW262210:HHW262213 HRS262210:HRS262213 IBO262210:IBO262213 ILK262210:ILK262213 IVG262210:IVG262213 JFC262210:JFC262213 JOY262210:JOY262213 JYU262210:JYU262213 KIQ262210:KIQ262213 KSM262210:KSM262213 LCI262210:LCI262213 LME262210:LME262213 LWA262210:LWA262213 MFW262210:MFW262213 MPS262210:MPS262213 MZO262210:MZO262213 NJK262210:NJK262213 NTG262210:NTG262213 ODC262210:ODC262213 OMY262210:OMY262213 OWU262210:OWU262213 PGQ262210:PGQ262213 PQM262210:PQM262213 QAI262210:QAI262213 QKE262210:QKE262213 QUA262210:QUA262213 RDW262210:RDW262213 RNS262210:RNS262213 RXO262210:RXO262213 SHK262210:SHK262213 SRG262210:SRG262213 TBC262210:TBC262213 TKY262210:TKY262213 TUU262210:TUU262213 UEQ262210:UEQ262213 UOM262210:UOM262213 UYI262210:UYI262213 VIE262210:VIE262213 VSA262210:VSA262213 WBW262210:WBW262213 WLS262210:WLS262213 WVO262210:WVO262213 G327746:G327749 JC327746:JC327749 SY327746:SY327749 ACU327746:ACU327749 AMQ327746:AMQ327749 AWM327746:AWM327749 BGI327746:BGI327749 BQE327746:BQE327749 CAA327746:CAA327749 CJW327746:CJW327749 CTS327746:CTS327749 DDO327746:DDO327749 DNK327746:DNK327749 DXG327746:DXG327749 EHC327746:EHC327749 EQY327746:EQY327749 FAU327746:FAU327749 FKQ327746:FKQ327749 FUM327746:FUM327749 GEI327746:GEI327749 GOE327746:GOE327749 GYA327746:GYA327749 HHW327746:HHW327749 HRS327746:HRS327749 IBO327746:IBO327749 ILK327746:ILK327749 IVG327746:IVG327749 JFC327746:JFC327749 JOY327746:JOY327749 JYU327746:JYU327749 KIQ327746:KIQ327749 KSM327746:KSM327749 LCI327746:LCI327749 LME327746:LME327749 LWA327746:LWA327749 MFW327746:MFW327749 MPS327746:MPS327749 MZO327746:MZO327749 NJK327746:NJK327749 NTG327746:NTG327749 ODC327746:ODC327749 OMY327746:OMY327749 OWU327746:OWU327749 PGQ327746:PGQ327749 PQM327746:PQM327749 QAI327746:QAI327749 QKE327746:QKE327749 QUA327746:QUA327749 RDW327746:RDW327749 RNS327746:RNS327749 RXO327746:RXO327749 SHK327746:SHK327749 SRG327746:SRG327749 TBC327746:TBC327749 TKY327746:TKY327749 TUU327746:TUU327749 UEQ327746:UEQ327749 UOM327746:UOM327749 UYI327746:UYI327749 VIE327746:VIE327749 VSA327746:VSA327749 WBW327746:WBW327749 WLS327746:WLS327749 WVO327746:WVO327749 G393282:G393285 JC393282:JC393285 SY393282:SY393285 ACU393282:ACU393285 AMQ393282:AMQ393285 AWM393282:AWM393285 BGI393282:BGI393285 BQE393282:BQE393285 CAA393282:CAA393285 CJW393282:CJW393285 CTS393282:CTS393285 DDO393282:DDO393285 DNK393282:DNK393285 DXG393282:DXG393285 EHC393282:EHC393285 EQY393282:EQY393285 FAU393282:FAU393285 FKQ393282:FKQ393285 FUM393282:FUM393285 GEI393282:GEI393285 GOE393282:GOE393285 GYA393282:GYA393285 HHW393282:HHW393285 HRS393282:HRS393285 IBO393282:IBO393285 ILK393282:ILK393285 IVG393282:IVG393285 JFC393282:JFC393285 JOY393282:JOY393285 JYU393282:JYU393285 KIQ393282:KIQ393285 KSM393282:KSM393285 LCI393282:LCI393285 LME393282:LME393285 LWA393282:LWA393285 MFW393282:MFW393285 MPS393282:MPS393285 MZO393282:MZO393285 NJK393282:NJK393285 NTG393282:NTG393285 ODC393282:ODC393285 OMY393282:OMY393285 OWU393282:OWU393285 PGQ393282:PGQ393285 PQM393282:PQM393285 QAI393282:QAI393285 QKE393282:QKE393285 QUA393282:QUA393285 RDW393282:RDW393285 RNS393282:RNS393285 RXO393282:RXO393285 SHK393282:SHK393285 SRG393282:SRG393285 TBC393282:TBC393285 TKY393282:TKY393285 TUU393282:TUU393285 UEQ393282:UEQ393285 UOM393282:UOM393285 UYI393282:UYI393285 VIE393282:VIE393285 VSA393282:VSA393285 WBW393282:WBW393285 WLS393282:WLS393285 WVO393282:WVO393285 G458818:G458821 JC458818:JC458821 SY458818:SY458821 ACU458818:ACU458821 AMQ458818:AMQ458821 AWM458818:AWM458821 BGI458818:BGI458821 BQE458818:BQE458821 CAA458818:CAA458821 CJW458818:CJW458821 CTS458818:CTS458821 DDO458818:DDO458821 DNK458818:DNK458821 DXG458818:DXG458821 EHC458818:EHC458821 EQY458818:EQY458821 FAU458818:FAU458821 FKQ458818:FKQ458821 FUM458818:FUM458821 GEI458818:GEI458821 GOE458818:GOE458821 GYA458818:GYA458821 HHW458818:HHW458821 HRS458818:HRS458821 IBO458818:IBO458821 ILK458818:ILK458821 IVG458818:IVG458821 JFC458818:JFC458821 JOY458818:JOY458821 JYU458818:JYU458821 KIQ458818:KIQ458821 KSM458818:KSM458821 LCI458818:LCI458821 LME458818:LME458821 LWA458818:LWA458821 MFW458818:MFW458821 MPS458818:MPS458821 MZO458818:MZO458821 NJK458818:NJK458821 NTG458818:NTG458821 ODC458818:ODC458821 OMY458818:OMY458821 OWU458818:OWU458821 PGQ458818:PGQ458821 PQM458818:PQM458821 QAI458818:QAI458821 QKE458818:QKE458821 QUA458818:QUA458821 RDW458818:RDW458821 RNS458818:RNS458821 RXO458818:RXO458821 SHK458818:SHK458821 SRG458818:SRG458821 TBC458818:TBC458821 TKY458818:TKY458821 TUU458818:TUU458821 UEQ458818:UEQ458821 UOM458818:UOM458821 UYI458818:UYI458821 VIE458818:VIE458821 VSA458818:VSA458821 WBW458818:WBW458821 WLS458818:WLS458821 WVO458818:WVO458821 G524354:G524357 JC524354:JC524357 SY524354:SY524357 ACU524354:ACU524357 AMQ524354:AMQ524357 AWM524354:AWM524357 BGI524354:BGI524357 BQE524354:BQE524357 CAA524354:CAA524357 CJW524354:CJW524357 CTS524354:CTS524357 DDO524354:DDO524357 DNK524354:DNK524357 DXG524354:DXG524357 EHC524354:EHC524357 EQY524354:EQY524357 FAU524354:FAU524357 FKQ524354:FKQ524357 FUM524354:FUM524357 GEI524354:GEI524357 GOE524354:GOE524357 GYA524354:GYA524357 HHW524354:HHW524357 HRS524354:HRS524357 IBO524354:IBO524357 ILK524354:ILK524357 IVG524354:IVG524357 JFC524354:JFC524357 JOY524354:JOY524357 JYU524354:JYU524357 KIQ524354:KIQ524357 KSM524354:KSM524357 LCI524354:LCI524357 LME524354:LME524357 LWA524354:LWA524357 MFW524354:MFW524357 MPS524354:MPS524357 MZO524354:MZO524357 NJK524354:NJK524357 NTG524354:NTG524357 ODC524354:ODC524357 OMY524354:OMY524357 OWU524354:OWU524357 PGQ524354:PGQ524357 PQM524354:PQM524357 QAI524354:QAI524357 QKE524354:QKE524357 QUA524354:QUA524357 RDW524354:RDW524357 RNS524354:RNS524357 RXO524354:RXO524357 SHK524354:SHK524357 SRG524354:SRG524357 TBC524354:TBC524357 TKY524354:TKY524357 TUU524354:TUU524357 UEQ524354:UEQ524357 UOM524354:UOM524357 UYI524354:UYI524357 VIE524354:VIE524357 VSA524354:VSA524357 WBW524354:WBW524357 WLS524354:WLS524357 WVO524354:WVO524357 G589890:G589893 JC589890:JC589893 SY589890:SY589893 ACU589890:ACU589893 AMQ589890:AMQ589893 AWM589890:AWM589893 BGI589890:BGI589893 BQE589890:BQE589893 CAA589890:CAA589893 CJW589890:CJW589893 CTS589890:CTS589893 DDO589890:DDO589893 DNK589890:DNK589893 DXG589890:DXG589893 EHC589890:EHC589893 EQY589890:EQY589893 FAU589890:FAU589893 FKQ589890:FKQ589893 FUM589890:FUM589893 GEI589890:GEI589893 GOE589890:GOE589893 GYA589890:GYA589893 HHW589890:HHW589893 HRS589890:HRS589893 IBO589890:IBO589893 ILK589890:ILK589893 IVG589890:IVG589893 JFC589890:JFC589893 JOY589890:JOY589893 JYU589890:JYU589893 KIQ589890:KIQ589893 KSM589890:KSM589893 LCI589890:LCI589893 LME589890:LME589893 LWA589890:LWA589893 MFW589890:MFW589893 MPS589890:MPS589893 MZO589890:MZO589893 NJK589890:NJK589893 NTG589890:NTG589893 ODC589890:ODC589893 OMY589890:OMY589893 OWU589890:OWU589893 PGQ589890:PGQ589893 PQM589890:PQM589893 QAI589890:QAI589893 QKE589890:QKE589893 QUA589890:QUA589893 RDW589890:RDW589893 RNS589890:RNS589893 RXO589890:RXO589893 SHK589890:SHK589893 SRG589890:SRG589893 TBC589890:TBC589893 TKY589890:TKY589893 TUU589890:TUU589893 UEQ589890:UEQ589893 UOM589890:UOM589893 UYI589890:UYI589893 VIE589890:VIE589893 VSA589890:VSA589893 WBW589890:WBW589893 WLS589890:WLS589893 WVO589890:WVO589893 G655426:G655429 JC655426:JC655429 SY655426:SY655429 ACU655426:ACU655429 AMQ655426:AMQ655429 AWM655426:AWM655429 BGI655426:BGI655429 BQE655426:BQE655429 CAA655426:CAA655429 CJW655426:CJW655429 CTS655426:CTS655429 DDO655426:DDO655429 DNK655426:DNK655429 DXG655426:DXG655429 EHC655426:EHC655429 EQY655426:EQY655429 FAU655426:FAU655429 FKQ655426:FKQ655429 FUM655426:FUM655429 GEI655426:GEI655429 GOE655426:GOE655429 GYA655426:GYA655429 HHW655426:HHW655429 HRS655426:HRS655429 IBO655426:IBO655429 ILK655426:ILK655429 IVG655426:IVG655429 JFC655426:JFC655429 JOY655426:JOY655429 JYU655426:JYU655429 KIQ655426:KIQ655429 KSM655426:KSM655429 LCI655426:LCI655429 LME655426:LME655429 LWA655426:LWA655429 MFW655426:MFW655429 MPS655426:MPS655429 MZO655426:MZO655429 NJK655426:NJK655429 NTG655426:NTG655429 ODC655426:ODC655429 OMY655426:OMY655429 OWU655426:OWU655429 PGQ655426:PGQ655429 PQM655426:PQM655429 QAI655426:QAI655429 QKE655426:QKE655429 QUA655426:QUA655429 RDW655426:RDW655429 RNS655426:RNS655429 RXO655426:RXO655429 SHK655426:SHK655429 SRG655426:SRG655429 TBC655426:TBC655429 TKY655426:TKY655429 TUU655426:TUU655429 UEQ655426:UEQ655429 UOM655426:UOM655429 UYI655426:UYI655429 VIE655426:VIE655429 VSA655426:VSA655429 WBW655426:WBW655429 WLS655426:WLS655429 WVO655426:WVO655429 G720962:G720965 JC720962:JC720965 SY720962:SY720965 ACU720962:ACU720965 AMQ720962:AMQ720965 AWM720962:AWM720965 BGI720962:BGI720965 BQE720962:BQE720965 CAA720962:CAA720965 CJW720962:CJW720965 CTS720962:CTS720965 DDO720962:DDO720965 DNK720962:DNK720965 DXG720962:DXG720965 EHC720962:EHC720965 EQY720962:EQY720965 FAU720962:FAU720965 FKQ720962:FKQ720965 FUM720962:FUM720965 GEI720962:GEI720965 GOE720962:GOE720965 GYA720962:GYA720965 HHW720962:HHW720965 HRS720962:HRS720965 IBO720962:IBO720965 ILK720962:ILK720965 IVG720962:IVG720965 JFC720962:JFC720965 JOY720962:JOY720965 JYU720962:JYU720965 KIQ720962:KIQ720965 KSM720962:KSM720965 LCI720962:LCI720965 LME720962:LME720965 LWA720962:LWA720965 MFW720962:MFW720965 MPS720962:MPS720965 MZO720962:MZO720965 NJK720962:NJK720965 NTG720962:NTG720965 ODC720962:ODC720965 OMY720962:OMY720965 OWU720962:OWU720965 PGQ720962:PGQ720965 PQM720962:PQM720965 QAI720962:QAI720965 QKE720962:QKE720965 QUA720962:QUA720965 RDW720962:RDW720965 RNS720962:RNS720965 RXO720962:RXO720965 SHK720962:SHK720965 SRG720962:SRG720965 TBC720962:TBC720965 TKY720962:TKY720965 TUU720962:TUU720965 UEQ720962:UEQ720965 UOM720962:UOM720965 UYI720962:UYI720965 VIE720962:VIE720965 VSA720962:VSA720965 WBW720962:WBW720965 WLS720962:WLS720965 WVO720962:WVO720965 G786498:G786501 JC786498:JC786501 SY786498:SY786501 ACU786498:ACU786501 AMQ786498:AMQ786501 AWM786498:AWM786501 BGI786498:BGI786501 BQE786498:BQE786501 CAA786498:CAA786501 CJW786498:CJW786501 CTS786498:CTS786501 DDO786498:DDO786501 DNK786498:DNK786501 DXG786498:DXG786501 EHC786498:EHC786501 EQY786498:EQY786501 FAU786498:FAU786501 FKQ786498:FKQ786501 FUM786498:FUM786501 GEI786498:GEI786501 GOE786498:GOE786501 GYA786498:GYA786501 HHW786498:HHW786501 HRS786498:HRS786501 IBO786498:IBO786501 ILK786498:ILK786501 IVG786498:IVG786501 JFC786498:JFC786501 JOY786498:JOY786501 JYU786498:JYU786501 KIQ786498:KIQ786501 KSM786498:KSM786501 LCI786498:LCI786501 LME786498:LME786501 LWA786498:LWA786501 MFW786498:MFW786501 MPS786498:MPS786501 MZO786498:MZO786501 NJK786498:NJK786501 NTG786498:NTG786501 ODC786498:ODC786501 OMY786498:OMY786501 OWU786498:OWU786501 PGQ786498:PGQ786501 PQM786498:PQM786501 QAI786498:QAI786501 QKE786498:QKE786501 QUA786498:QUA786501 RDW786498:RDW786501 RNS786498:RNS786501 RXO786498:RXO786501 SHK786498:SHK786501 SRG786498:SRG786501 TBC786498:TBC786501 TKY786498:TKY786501 TUU786498:TUU786501 UEQ786498:UEQ786501 UOM786498:UOM786501 UYI786498:UYI786501 VIE786498:VIE786501 VSA786498:VSA786501 WBW786498:WBW786501 WLS786498:WLS786501 WVO786498:WVO786501 G852034:G852037 JC852034:JC852037 SY852034:SY852037 ACU852034:ACU852037 AMQ852034:AMQ852037 AWM852034:AWM852037 BGI852034:BGI852037 BQE852034:BQE852037 CAA852034:CAA852037 CJW852034:CJW852037 CTS852034:CTS852037 DDO852034:DDO852037 DNK852034:DNK852037 DXG852034:DXG852037 EHC852034:EHC852037 EQY852034:EQY852037 FAU852034:FAU852037 FKQ852034:FKQ852037 FUM852034:FUM852037 GEI852034:GEI852037 GOE852034:GOE852037 GYA852034:GYA852037 HHW852034:HHW852037 HRS852034:HRS852037 IBO852034:IBO852037 ILK852034:ILK852037 IVG852034:IVG852037 JFC852034:JFC852037 JOY852034:JOY852037 JYU852034:JYU852037 KIQ852034:KIQ852037 KSM852034:KSM852037 LCI852034:LCI852037 LME852034:LME852037 LWA852034:LWA852037 MFW852034:MFW852037 MPS852034:MPS852037 MZO852034:MZO852037 NJK852034:NJK852037 NTG852034:NTG852037 ODC852034:ODC852037 OMY852034:OMY852037 OWU852034:OWU852037 PGQ852034:PGQ852037 PQM852034:PQM852037 QAI852034:QAI852037 QKE852034:QKE852037 QUA852034:QUA852037 RDW852034:RDW852037 RNS852034:RNS852037 RXO852034:RXO852037 SHK852034:SHK852037 SRG852034:SRG852037 TBC852034:TBC852037 TKY852034:TKY852037 TUU852034:TUU852037 UEQ852034:UEQ852037 UOM852034:UOM852037 UYI852034:UYI852037 VIE852034:VIE852037 VSA852034:VSA852037 WBW852034:WBW852037 WLS852034:WLS852037 WVO852034:WVO852037 G917570:G917573 JC917570:JC917573 SY917570:SY917573 ACU917570:ACU917573 AMQ917570:AMQ917573 AWM917570:AWM917573 BGI917570:BGI917573 BQE917570:BQE917573 CAA917570:CAA917573 CJW917570:CJW917573 CTS917570:CTS917573 DDO917570:DDO917573 DNK917570:DNK917573 DXG917570:DXG917573 EHC917570:EHC917573 EQY917570:EQY917573 FAU917570:FAU917573 FKQ917570:FKQ917573 FUM917570:FUM917573 GEI917570:GEI917573 GOE917570:GOE917573 GYA917570:GYA917573 HHW917570:HHW917573 HRS917570:HRS917573 IBO917570:IBO917573 ILK917570:ILK917573 IVG917570:IVG917573 JFC917570:JFC917573 JOY917570:JOY917573 JYU917570:JYU917573 KIQ917570:KIQ917573 KSM917570:KSM917573 LCI917570:LCI917573 LME917570:LME917573 LWA917570:LWA917573 MFW917570:MFW917573 MPS917570:MPS917573 MZO917570:MZO917573 NJK917570:NJK917573 NTG917570:NTG917573 ODC917570:ODC917573 OMY917570:OMY917573 OWU917570:OWU917573 PGQ917570:PGQ917573 PQM917570:PQM917573 QAI917570:QAI917573 QKE917570:QKE917573 QUA917570:QUA917573 RDW917570:RDW917573 RNS917570:RNS917573 RXO917570:RXO917573 SHK917570:SHK917573 SRG917570:SRG917573 TBC917570:TBC917573 TKY917570:TKY917573 TUU917570:TUU917573 UEQ917570:UEQ917573 UOM917570:UOM917573 UYI917570:UYI917573 VIE917570:VIE917573 VSA917570:VSA917573 WBW917570:WBW917573 WLS917570:WLS917573 WVO917570:WVO917573 G983106:G983109 JC983106:JC983109 SY983106:SY983109 ACU983106:ACU983109 AMQ983106:AMQ983109 AWM983106:AWM983109 BGI983106:BGI983109 BQE983106:BQE983109 CAA983106:CAA983109 CJW983106:CJW983109 CTS983106:CTS983109 DDO983106:DDO983109 DNK983106:DNK983109 DXG983106:DXG983109 EHC983106:EHC983109 EQY983106:EQY983109 FAU983106:FAU983109 FKQ983106:FKQ983109 FUM983106:FUM983109 GEI983106:GEI983109 GOE983106:GOE983109 GYA983106:GYA983109 HHW983106:HHW983109 HRS983106:HRS983109 IBO983106:IBO983109 ILK983106:ILK983109 IVG983106:IVG983109 JFC983106:JFC983109 JOY983106:JOY983109 JYU983106:JYU983109 KIQ983106:KIQ983109 KSM983106:KSM983109 LCI983106:LCI983109 LME983106:LME983109 LWA983106:LWA983109 MFW983106:MFW983109 MPS983106:MPS983109 MZO983106:MZO983109 NJK983106:NJK983109 NTG983106:NTG983109 ODC983106:ODC983109 OMY983106:OMY983109 OWU983106:OWU983109 PGQ983106:PGQ983109 PQM983106:PQM983109 QAI983106:QAI983109 QKE983106:QKE983109 QUA983106:QUA983109 RDW983106:RDW983109 RNS983106:RNS983109 RXO983106:RXO983109 SHK983106:SHK983109 SRG983106:SRG983109 TBC983106:TBC983109 TKY983106:TKY983109 TUU983106:TUU983109 UEQ983106:UEQ983109 UOM983106:UOM983109 UYI983106:UYI983109 VIE983106:VIE983109 VSA983106:VSA983109 WBW983106:WBW983109 WLS983106:WLS983109 WVO983106:WVO983109 G71:G72 JC71:JC72 SY71:SY72 ACU71:ACU72 AMQ71:AMQ72 AWM71:AWM72 BGI71:BGI72 BQE71:BQE72 CAA71:CAA72 CJW71:CJW72 CTS71:CTS72 DDO71:DDO72 DNK71:DNK72 DXG71:DXG72 EHC71:EHC72 EQY71:EQY72 FAU71:FAU72 FKQ71:FKQ72 FUM71:FUM72 GEI71:GEI72 GOE71:GOE72 GYA71:GYA72 HHW71:HHW72 HRS71:HRS72 IBO71:IBO72 ILK71:ILK72 IVG71:IVG72 JFC71:JFC72 JOY71:JOY72 JYU71:JYU72 KIQ71:KIQ72 KSM71:KSM72 LCI71:LCI72 LME71:LME72 LWA71:LWA72 MFW71:MFW72 MPS71:MPS72 MZO71:MZO72 NJK71:NJK72 NTG71:NTG72 ODC71:ODC72 OMY71:OMY72 OWU71:OWU72 PGQ71:PGQ72 PQM71:PQM72 QAI71:QAI72 QKE71:QKE72 QUA71:QUA72 RDW71:RDW72 RNS71:RNS72 RXO71:RXO72 SHK71:SHK72 SRG71:SRG72 TBC71:TBC72 TKY71:TKY72 TUU71:TUU72 UEQ71:UEQ72 UOM71:UOM72 UYI71:UYI72 VIE71:VIE72 VSA71:VSA72 WBW71:WBW72 WLS71:WLS72 WVO71:WVO72 G65607:G65608 JC65607:JC65608 SY65607:SY65608 ACU65607:ACU65608 AMQ65607:AMQ65608 AWM65607:AWM65608 BGI65607:BGI65608 BQE65607:BQE65608 CAA65607:CAA65608 CJW65607:CJW65608 CTS65607:CTS65608 DDO65607:DDO65608 DNK65607:DNK65608 DXG65607:DXG65608 EHC65607:EHC65608 EQY65607:EQY65608 FAU65607:FAU65608 FKQ65607:FKQ65608 FUM65607:FUM65608 GEI65607:GEI65608 GOE65607:GOE65608 GYA65607:GYA65608 HHW65607:HHW65608 HRS65607:HRS65608 IBO65607:IBO65608 ILK65607:ILK65608 IVG65607:IVG65608 JFC65607:JFC65608 JOY65607:JOY65608 JYU65607:JYU65608 KIQ65607:KIQ65608 KSM65607:KSM65608 LCI65607:LCI65608 LME65607:LME65608 LWA65607:LWA65608 MFW65607:MFW65608 MPS65607:MPS65608 MZO65607:MZO65608 NJK65607:NJK65608 NTG65607:NTG65608 ODC65607:ODC65608 OMY65607:OMY65608 OWU65607:OWU65608 PGQ65607:PGQ65608 PQM65607:PQM65608 QAI65607:QAI65608 QKE65607:QKE65608 QUA65607:QUA65608 RDW65607:RDW65608 RNS65607:RNS65608 RXO65607:RXO65608 SHK65607:SHK65608 SRG65607:SRG65608 TBC65607:TBC65608 TKY65607:TKY65608 TUU65607:TUU65608 UEQ65607:UEQ65608 UOM65607:UOM65608 UYI65607:UYI65608 VIE65607:VIE65608 VSA65607:VSA65608 WBW65607:WBW65608 WLS65607:WLS65608 WVO65607:WVO65608 G131143:G131144 JC131143:JC131144 SY131143:SY131144 ACU131143:ACU131144 AMQ131143:AMQ131144 AWM131143:AWM131144 BGI131143:BGI131144 BQE131143:BQE131144 CAA131143:CAA131144 CJW131143:CJW131144 CTS131143:CTS131144 DDO131143:DDO131144 DNK131143:DNK131144 DXG131143:DXG131144 EHC131143:EHC131144 EQY131143:EQY131144 FAU131143:FAU131144 FKQ131143:FKQ131144 FUM131143:FUM131144 GEI131143:GEI131144 GOE131143:GOE131144 GYA131143:GYA131144 HHW131143:HHW131144 HRS131143:HRS131144 IBO131143:IBO131144 ILK131143:ILK131144 IVG131143:IVG131144 JFC131143:JFC131144 JOY131143:JOY131144 JYU131143:JYU131144 KIQ131143:KIQ131144 KSM131143:KSM131144 LCI131143:LCI131144 LME131143:LME131144 LWA131143:LWA131144 MFW131143:MFW131144 MPS131143:MPS131144 MZO131143:MZO131144 NJK131143:NJK131144 NTG131143:NTG131144 ODC131143:ODC131144 OMY131143:OMY131144 OWU131143:OWU131144 PGQ131143:PGQ131144 PQM131143:PQM131144 QAI131143:QAI131144 QKE131143:QKE131144 QUA131143:QUA131144 RDW131143:RDW131144 RNS131143:RNS131144 RXO131143:RXO131144 SHK131143:SHK131144 SRG131143:SRG131144 TBC131143:TBC131144 TKY131143:TKY131144 TUU131143:TUU131144 UEQ131143:UEQ131144 UOM131143:UOM131144 UYI131143:UYI131144 VIE131143:VIE131144 VSA131143:VSA131144 WBW131143:WBW131144 WLS131143:WLS131144 WVO131143:WVO131144 G196679:G196680 JC196679:JC196680 SY196679:SY196680 ACU196679:ACU196680 AMQ196679:AMQ196680 AWM196679:AWM196680 BGI196679:BGI196680 BQE196679:BQE196680 CAA196679:CAA196680 CJW196679:CJW196680 CTS196679:CTS196680 DDO196679:DDO196680 DNK196679:DNK196680 DXG196679:DXG196680 EHC196679:EHC196680 EQY196679:EQY196680 FAU196679:FAU196680 FKQ196679:FKQ196680 FUM196679:FUM196680 GEI196679:GEI196680 GOE196679:GOE196680 GYA196679:GYA196680 HHW196679:HHW196680 HRS196679:HRS196680 IBO196679:IBO196680 ILK196679:ILK196680 IVG196679:IVG196680 JFC196679:JFC196680 JOY196679:JOY196680 JYU196679:JYU196680 KIQ196679:KIQ196680 KSM196679:KSM196680 LCI196679:LCI196680 LME196679:LME196680 LWA196679:LWA196680 MFW196679:MFW196680 MPS196679:MPS196680 MZO196679:MZO196680 NJK196679:NJK196680 NTG196679:NTG196680 ODC196679:ODC196680 OMY196679:OMY196680 OWU196679:OWU196680 PGQ196679:PGQ196680 PQM196679:PQM196680 QAI196679:QAI196680 QKE196679:QKE196680 QUA196679:QUA196680 RDW196679:RDW196680 RNS196679:RNS196680 RXO196679:RXO196680 SHK196679:SHK196680 SRG196679:SRG196680 TBC196679:TBC196680 TKY196679:TKY196680 TUU196679:TUU196680 UEQ196679:UEQ196680 UOM196679:UOM196680 UYI196679:UYI196680 VIE196679:VIE196680 VSA196679:VSA196680 WBW196679:WBW196680 WLS196679:WLS196680 WVO196679:WVO196680 G262215:G262216 JC262215:JC262216 SY262215:SY262216 ACU262215:ACU262216 AMQ262215:AMQ262216 AWM262215:AWM262216 BGI262215:BGI262216 BQE262215:BQE262216 CAA262215:CAA262216 CJW262215:CJW262216 CTS262215:CTS262216 DDO262215:DDO262216 DNK262215:DNK262216 DXG262215:DXG262216 EHC262215:EHC262216 EQY262215:EQY262216 FAU262215:FAU262216 FKQ262215:FKQ262216 FUM262215:FUM262216 GEI262215:GEI262216 GOE262215:GOE262216 GYA262215:GYA262216 HHW262215:HHW262216 HRS262215:HRS262216 IBO262215:IBO262216 ILK262215:ILK262216 IVG262215:IVG262216 JFC262215:JFC262216 JOY262215:JOY262216 JYU262215:JYU262216 KIQ262215:KIQ262216 KSM262215:KSM262216 LCI262215:LCI262216 LME262215:LME262216 LWA262215:LWA262216 MFW262215:MFW262216 MPS262215:MPS262216 MZO262215:MZO262216 NJK262215:NJK262216 NTG262215:NTG262216 ODC262215:ODC262216 OMY262215:OMY262216 OWU262215:OWU262216 PGQ262215:PGQ262216 PQM262215:PQM262216 QAI262215:QAI262216 QKE262215:QKE262216 QUA262215:QUA262216 RDW262215:RDW262216 RNS262215:RNS262216 RXO262215:RXO262216 SHK262215:SHK262216 SRG262215:SRG262216 TBC262215:TBC262216 TKY262215:TKY262216 TUU262215:TUU262216 UEQ262215:UEQ262216 UOM262215:UOM262216 UYI262215:UYI262216 VIE262215:VIE262216 VSA262215:VSA262216 WBW262215:WBW262216 WLS262215:WLS262216 WVO262215:WVO262216 G327751:G327752 JC327751:JC327752 SY327751:SY327752 ACU327751:ACU327752 AMQ327751:AMQ327752 AWM327751:AWM327752 BGI327751:BGI327752 BQE327751:BQE327752 CAA327751:CAA327752 CJW327751:CJW327752 CTS327751:CTS327752 DDO327751:DDO327752 DNK327751:DNK327752 DXG327751:DXG327752 EHC327751:EHC327752 EQY327751:EQY327752 FAU327751:FAU327752 FKQ327751:FKQ327752 FUM327751:FUM327752 GEI327751:GEI327752 GOE327751:GOE327752 GYA327751:GYA327752 HHW327751:HHW327752 HRS327751:HRS327752 IBO327751:IBO327752 ILK327751:ILK327752 IVG327751:IVG327752 JFC327751:JFC327752 JOY327751:JOY327752 JYU327751:JYU327752 KIQ327751:KIQ327752 KSM327751:KSM327752 LCI327751:LCI327752 LME327751:LME327752 LWA327751:LWA327752 MFW327751:MFW327752 MPS327751:MPS327752 MZO327751:MZO327752 NJK327751:NJK327752 NTG327751:NTG327752 ODC327751:ODC327752 OMY327751:OMY327752 OWU327751:OWU327752 PGQ327751:PGQ327752 PQM327751:PQM327752 QAI327751:QAI327752 QKE327751:QKE327752 QUA327751:QUA327752 RDW327751:RDW327752 RNS327751:RNS327752 RXO327751:RXO327752 SHK327751:SHK327752 SRG327751:SRG327752 TBC327751:TBC327752 TKY327751:TKY327752 TUU327751:TUU327752 UEQ327751:UEQ327752 UOM327751:UOM327752 UYI327751:UYI327752 VIE327751:VIE327752 VSA327751:VSA327752 WBW327751:WBW327752 WLS327751:WLS327752 WVO327751:WVO327752 G393287:G393288 JC393287:JC393288 SY393287:SY393288 ACU393287:ACU393288 AMQ393287:AMQ393288 AWM393287:AWM393288 BGI393287:BGI393288 BQE393287:BQE393288 CAA393287:CAA393288 CJW393287:CJW393288 CTS393287:CTS393288 DDO393287:DDO393288 DNK393287:DNK393288 DXG393287:DXG393288 EHC393287:EHC393288 EQY393287:EQY393288 FAU393287:FAU393288 FKQ393287:FKQ393288 FUM393287:FUM393288 GEI393287:GEI393288 GOE393287:GOE393288 GYA393287:GYA393288 HHW393287:HHW393288 HRS393287:HRS393288 IBO393287:IBO393288 ILK393287:ILK393288 IVG393287:IVG393288 JFC393287:JFC393288 JOY393287:JOY393288 JYU393287:JYU393288 KIQ393287:KIQ393288 KSM393287:KSM393288 LCI393287:LCI393288 LME393287:LME393288 LWA393287:LWA393288 MFW393287:MFW393288 MPS393287:MPS393288 MZO393287:MZO393288 NJK393287:NJK393288 NTG393287:NTG393288 ODC393287:ODC393288 OMY393287:OMY393288 OWU393287:OWU393288 PGQ393287:PGQ393288 PQM393287:PQM393288 QAI393287:QAI393288 QKE393287:QKE393288 QUA393287:QUA393288 RDW393287:RDW393288 RNS393287:RNS393288 RXO393287:RXO393288 SHK393287:SHK393288 SRG393287:SRG393288 TBC393287:TBC393288 TKY393287:TKY393288 TUU393287:TUU393288 UEQ393287:UEQ393288 UOM393287:UOM393288 UYI393287:UYI393288 VIE393287:VIE393288 VSA393287:VSA393288 WBW393287:WBW393288 WLS393287:WLS393288 WVO393287:WVO393288 G458823:G458824 JC458823:JC458824 SY458823:SY458824 ACU458823:ACU458824 AMQ458823:AMQ458824 AWM458823:AWM458824 BGI458823:BGI458824 BQE458823:BQE458824 CAA458823:CAA458824 CJW458823:CJW458824 CTS458823:CTS458824 DDO458823:DDO458824 DNK458823:DNK458824 DXG458823:DXG458824 EHC458823:EHC458824 EQY458823:EQY458824 FAU458823:FAU458824 FKQ458823:FKQ458824 FUM458823:FUM458824 GEI458823:GEI458824 GOE458823:GOE458824 GYA458823:GYA458824 HHW458823:HHW458824 HRS458823:HRS458824 IBO458823:IBO458824 ILK458823:ILK458824 IVG458823:IVG458824 JFC458823:JFC458824 JOY458823:JOY458824 JYU458823:JYU458824 KIQ458823:KIQ458824 KSM458823:KSM458824 LCI458823:LCI458824 LME458823:LME458824 LWA458823:LWA458824 MFW458823:MFW458824 MPS458823:MPS458824 MZO458823:MZO458824 NJK458823:NJK458824 NTG458823:NTG458824 ODC458823:ODC458824 OMY458823:OMY458824 OWU458823:OWU458824 PGQ458823:PGQ458824 PQM458823:PQM458824 QAI458823:QAI458824 QKE458823:QKE458824 QUA458823:QUA458824 RDW458823:RDW458824 RNS458823:RNS458824 RXO458823:RXO458824 SHK458823:SHK458824 SRG458823:SRG458824 TBC458823:TBC458824 TKY458823:TKY458824 TUU458823:TUU458824 UEQ458823:UEQ458824 UOM458823:UOM458824 UYI458823:UYI458824 VIE458823:VIE458824 VSA458823:VSA458824 WBW458823:WBW458824 WLS458823:WLS458824 WVO458823:WVO458824 G524359:G524360 JC524359:JC524360 SY524359:SY524360 ACU524359:ACU524360 AMQ524359:AMQ524360 AWM524359:AWM524360 BGI524359:BGI524360 BQE524359:BQE524360 CAA524359:CAA524360 CJW524359:CJW524360 CTS524359:CTS524360 DDO524359:DDO524360 DNK524359:DNK524360 DXG524359:DXG524360 EHC524359:EHC524360 EQY524359:EQY524360 FAU524359:FAU524360 FKQ524359:FKQ524360 FUM524359:FUM524360 GEI524359:GEI524360 GOE524359:GOE524360 GYA524359:GYA524360 HHW524359:HHW524360 HRS524359:HRS524360 IBO524359:IBO524360 ILK524359:ILK524360 IVG524359:IVG524360 JFC524359:JFC524360 JOY524359:JOY524360 JYU524359:JYU524360 KIQ524359:KIQ524360 KSM524359:KSM524360 LCI524359:LCI524360 LME524359:LME524360 LWA524359:LWA524360 MFW524359:MFW524360 MPS524359:MPS524360 MZO524359:MZO524360 NJK524359:NJK524360 NTG524359:NTG524360 ODC524359:ODC524360 OMY524359:OMY524360 OWU524359:OWU524360 PGQ524359:PGQ524360 PQM524359:PQM524360 QAI524359:QAI524360 QKE524359:QKE524360 QUA524359:QUA524360 RDW524359:RDW524360 RNS524359:RNS524360 RXO524359:RXO524360 SHK524359:SHK524360 SRG524359:SRG524360 TBC524359:TBC524360 TKY524359:TKY524360 TUU524359:TUU524360 UEQ524359:UEQ524360 UOM524359:UOM524360 UYI524359:UYI524360 VIE524359:VIE524360 VSA524359:VSA524360 WBW524359:WBW524360 WLS524359:WLS524360 WVO524359:WVO524360 G589895:G589896 JC589895:JC589896 SY589895:SY589896 ACU589895:ACU589896 AMQ589895:AMQ589896 AWM589895:AWM589896 BGI589895:BGI589896 BQE589895:BQE589896 CAA589895:CAA589896 CJW589895:CJW589896 CTS589895:CTS589896 DDO589895:DDO589896 DNK589895:DNK589896 DXG589895:DXG589896 EHC589895:EHC589896 EQY589895:EQY589896 FAU589895:FAU589896 FKQ589895:FKQ589896 FUM589895:FUM589896 GEI589895:GEI589896 GOE589895:GOE589896 GYA589895:GYA589896 HHW589895:HHW589896 HRS589895:HRS589896 IBO589895:IBO589896 ILK589895:ILK589896 IVG589895:IVG589896 JFC589895:JFC589896 JOY589895:JOY589896 JYU589895:JYU589896 KIQ589895:KIQ589896 KSM589895:KSM589896 LCI589895:LCI589896 LME589895:LME589896 LWA589895:LWA589896 MFW589895:MFW589896 MPS589895:MPS589896 MZO589895:MZO589896 NJK589895:NJK589896 NTG589895:NTG589896 ODC589895:ODC589896 OMY589895:OMY589896 OWU589895:OWU589896 PGQ589895:PGQ589896 PQM589895:PQM589896 QAI589895:QAI589896 QKE589895:QKE589896 QUA589895:QUA589896 RDW589895:RDW589896 RNS589895:RNS589896 RXO589895:RXO589896 SHK589895:SHK589896 SRG589895:SRG589896 TBC589895:TBC589896 TKY589895:TKY589896 TUU589895:TUU589896 UEQ589895:UEQ589896 UOM589895:UOM589896 UYI589895:UYI589896 VIE589895:VIE589896 VSA589895:VSA589896 WBW589895:WBW589896 WLS589895:WLS589896 WVO589895:WVO589896 G655431:G655432 JC655431:JC655432 SY655431:SY655432 ACU655431:ACU655432 AMQ655431:AMQ655432 AWM655431:AWM655432 BGI655431:BGI655432 BQE655431:BQE655432 CAA655431:CAA655432 CJW655431:CJW655432 CTS655431:CTS655432 DDO655431:DDO655432 DNK655431:DNK655432 DXG655431:DXG655432 EHC655431:EHC655432 EQY655431:EQY655432 FAU655431:FAU655432 FKQ655431:FKQ655432 FUM655431:FUM655432 GEI655431:GEI655432 GOE655431:GOE655432 GYA655431:GYA655432 HHW655431:HHW655432 HRS655431:HRS655432 IBO655431:IBO655432 ILK655431:ILK655432 IVG655431:IVG655432 JFC655431:JFC655432 JOY655431:JOY655432 JYU655431:JYU655432 KIQ655431:KIQ655432 KSM655431:KSM655432 LCI655431:LCI655432 LME655431:LME655432 LWA655431:LWA655432 MFW655431:MFW655432 MPS655431:MPS655432 MZO655431:MZO655432 NJK655431:NJK655432 NTG655431:NTG655432 ODC655431:ODC655432 OMY655431:OMY655432 OWU655431:OWU655432 PGQ655431:PGQ655432 PQM655431:PQM655432 QAI655431:QAI655432 QKE655431:QKE655432 QUA655431:QUA655432 RDW655431:RDW655432 RNS655431:RNS655432 RXO655431:RXO655432 SHK655431:SHK655432 SRG655431:SRG655432 TBC655431:TBC655432 TKY655431:TKY655432 TUU655431:TUU655432 UEQ655431:UEQ655432 UOM655431:UOM655432 UYI655431:UYI655432 VIE655431:VIE655432 VSA655431:VSA655432 WBW655431:WBW655432 WLS655431:WLS655432 WVO655431:WVO655432 G720967:G720968 JC720967:JC720968 SY720967:SY720968 ACU720967:ACU720968 AMQ720967:AMQ720968 AWM720967:AWM720968 BGI720967:BGI720968 BQE720967:BQE720968 CAA720967:CAA720968 CJW720967:CJW720968 CTS720967:CTS720968 DDO720967:DDO720968 DNK720967:DNK720968 DXG720967:DXG720968 EHC720967:EHC720968 EQY720967:EQY720968 FAU720967:FAU720968 FKQ720967:FKQ720968 FUM720967:FUM720968 GEI720967:GEI720968 GOE720967:GOE720968 GYA720967:GYA720968 HHW720967:HHW720968 HRS720967:HRS720968 IBO720967:IBO720968 ILK720967:ILK720968 IVG720967:IVG720968 JFC720967:JFC720968 JOY720967:JOY720968 JYU720967:JYU720968 KIQ720967:KIQ720968 KSM720967:KSM720968 LCI720967:LCI720968 LME720967:LME720968 LWA720967:LWA720968 MFW720967:MFW720968 MPS720967:MPS720968 MZO720967:MZO720968 NJK720967:NJK720968 NTG720967:NTG720968 ODC720967:ODC720968 OMY720967:OMY720968 OWU720967:OWU720968 PGQ720967:PGQ720968 PQM720967:PQM720968 QAI720967:QAI720968 QKE720967:QKE720968 QUA720967:QUA720968 RDW720967:RDW720968 RNS720967:RNS720968 RXO720967:RXO720968 SHK720967:SHK720968 SRG720967:SRG720968 TBC720967:TBC720968 TKY720967:TKY720968 TUU720967:TUU720968 UEQ720967:UEQ720968 UOM720967:UOM720968 UYI720967:UYI720968 VIE720967:VIE720968 VSA720967:VSA720968 WBW720967:WBW720968 WLS720967:WLS720968 WVO720967:WVO720968 G786503:G786504 JC786503:JC786504 SY786503:SY786504 ACU786503:ACU786504 AMQ786503:AMQ786504 AWM786503:AWM786504 BGI786503:BGI786504 BQE786503:BQE786504 CAA786503:CAA786504 CJW786503:CJW786504 CTS786503:CTS786504 DDO786503:DDO786504 DNK786503:DNK786504 DXG786503:DXG786504 EHC786503:EHC786504 EQY786503:EQY786504 FAU786503:FAU786504 FKQ786503:FKQ786504 FUM786503:FUM786504 GEI786503:GEI786504 GOE786503:GOE786504 GYA786503:GYA786504 HHW786503:HHW786504 HRS786503:HRS786504 IBO786503:IBO786504 ILK786503:ILK786504 IVG786503:IVG786504 JFC786503:JFC786504 JOY786503:JOY786504 JYU786503:JYU786504 KIQ786503:KIQ786504 KSM786503:KSM786504 LCI786503:LCI786504 LME786503:LME786504 LWA786503:LWA786504 MFW786503:MFW786504 MPS786503:MPS786504 MZO786503:MZO786504 NJK786503:NJK786504 NTG786503:NTG786504 ODC786503:ODC786504 OMY786503:OMY786504 OWU786503:OWU786504 PGQ786503:PGQ786504 PQM786503:PQM786504 QAI786503:QAI786504 QKE786503:QKE786504 QUA786503:QUA786504 RDW786503:RDW786504 RNS786503:RNS786504 RXO786503:RXO786504 SHK786503:SHK786504 SRG786503:SRG786504 TBC786503:TBC786504 TKY786503:TKY786504 TUU786503:TUU786504 UEQ786503:UEQ786504 UOM786503:UOM786504 UYI786503:UYI786504 VIE786503:VIE786504 VSA786503:VSA786504 WBW786503:WBW786504 WLS786503:WLS786504 WVO786503:WVO786504 G852039:G852040 JC852039:JC852040 SY852039:SY852040 ACU852039:ACU852040 AMQ852039:AMQ852040 AWM852039:AWM852040 BGI852039:BGI852040 BQE852039:BQE852040 CAA852039:CAA852040 CJW852039:CJW852040 CTS852039:CTS852040 DDO852039:DDO852040 DNK852039:DNK852040 DXG852039:DXG852040 EHC852039:EHC852040 EQY852039:EQY852040 FAU852039:FAU852040 FKQ852039:FKQ852040 FUM852039:FUM852040 GEI852039:GEI852040 GOE852039:GOE852040 GYA852039:GYA852040 HHW852039:HHW852040 HRS852039:HRS852040 IBO852039:IBO852040 ILK852039:ILK852040 IVG852039:IVG852040 JFC852039:JFC852040 JOY852039:JOY852040 JYU852039:JYU852040 KIQ852039:KIQ852040 KSM852039:KSM852040 LCI852039:LCI852040 LME852039:LME852040 LWA852039:LWA852040 MFW852039:MFW852040 MPS852039:MPS852040 MZO852039:MZO852040 NJK852039:NJK852040 NTG852039:NTG852040 ODC852039:ODC852040 OMY852039:OMY852040 OWU852039:OWU852040 PGQ852039:PGQ852040 PQM852039:PQM852040 QAI852039:QAI852040 QKE852039:QKE852040 QUA852039:QUA852040 RDW852039:RDW852040 RNS852039:RNS852040 RXO852039:RXO852040 SHK852039:SHK852040 SRG852039:SRG852040 TBC852039:TBC852040 TKY852039:TKY852040 TUU852039:TUU852040 UEQ852039:UEQ852040 UOM852039:UOM852040 UYI852039:UYI852040 VIE852039:VIE852040 VSA852039:VSA852040 WBW852039:WBW852040 WLS852039:WLS852040 WVO852039:WVO852040 G917575:G917576 JC917575:JC917576 SY917575:SY917576 ACU917575:ACU917576 AMQ917575:AMQ917576 AWM917575:AWM917576 BGI917575:BGI917576 BQE917575:BQE917576 CAA917575:CAA917576 CJW917575:CJW917576 CTS917575:CTS917576 DDO917575:DDO917576 DNK917575:DNK917576 DXG917575:DXG917576 EHC917575:EHC917576 EQY917575:EQY917576 FAU917575:FAU917576 FKQ917575:FKQ917576 FUM917575:FUM917576 GEI917575:GEI917576 GOE917575:GOE917576 GYA917575:GYA917576 HHW917575:HHW917576 HRS917575:HRS917576 IBO917575:IBO917576 ILK917575:ILK917576 IVG917575:IVG917576 JFC917575:JFC917576 JOY917575:JOY917576 JYU917575:JYU917576 KIQ917575:KIQ917576 KSM917575:KSM917576 LCI917575:LCI917576 LME917575:LME917576 LWA917575:LWA917576 MFW917575:MFW917576 MPS917575:MPS917576 MZO917575:MZO917576 NJK917575:NJK917576 NTG917575:NTG917576 ODC917575:ODC917576 OMY917575:OMY917576 OWU917575:OWU917576 PGQ917575:PGQ917576 PQM917575:PQM917576 QAI917575:QAI917576 QKE917575:QKE917576 QUA917575:QUA917576 RDW917575:RDW917576 RNS917575:RNS917576 RXO917575:RXO917576 SHK917575:SHK917576 SRG917575:SRG917576 TBC917575:TBC917576 TKY917575:TKY917576 TUU917575:TUU917576 UEQ917575:UEQ917576 UOM917575:UOM917576 UYI917575:UYI917576 VIE917575:VIE917576 VSA917575:VSA917576 WBW917575:WBW917576 WLS917575:WLS917576 WVO917575:WVO917576 G983111:G983112 JC983111:JC983112 SY983111:SY983112 ACU983111:ACU983112 AMQ983111:AMQ983112 AWM983111:AWM983112 BGI983111:BGI983112 BQE983111:BQE983112 CAA983111:CAA983112 CJW983111:CJW983112 CTS983111:CTS983112 DDO983111:DDO983112 DNK983111:DNK983112 DXG983111:DXG983112 EHC983111:EHC983112 EQY983111:EQY983112 FAU983111:FAU983112 FKQ983111:FKQ983112 FUM983111:FUM983112 GEI983111:GEI983112 GOE983111:GOE983112 GYA983111:GYA983112 HHW983111:HHW983112 HRS983111:HRS983112 IBO983111:IBO983112 ILK983111:ILK983112 IVG983111:IVG983112 JFC983111:JFC983112 JOY983111:JOY983112 JYU983111:JYU983112 KIQ983111:KIQ983112 KSM983111:KSM983112 LCI983111:LCI983112 LME983111:LME983112 LWA983111:LWA983112 MFW983111:MFW983112 MPS983111:MPS983112 MZO983111:MZO983112 NJK983111:NJK983112 NTG983111:NTG983112 ODC983111:ODC983112 OMY983111:OMY983112 OWU983111:OWU983112 PGQ983111:PGQ983112 PQM983111:PQM983112 QAI983111:QAI983112 QKE983111:QKE983112 QUA983111:QUA983112 RDW983111:RDW983112 RNS983111:RNS983112 RXO983111:RXO983112 SHK983111:SHK983112 SRG983111:SRG983112 TBC983111:TBC983112 TKY983111:TKY983112 TUU983111:TUU983112 UEQ983111:UEQ983112 UOM983111:UOM983112 UYI983111:UYI983112 VIE983111:VIE983112 VSA983111:VSA983112 WBW983111:WBW983112 WLS983111:WLS983112 WVO983111:WVO983112 F313 JB313 SX313 ACT313 AMP313 AWL313 BGH313 BQD313 BZZ313 CJV313 CTR313 DDN313 DNJ313 DXF313 EHB313 EQX313 FAT313 FKP313 FUL313 GEH313 GOD313 GXZ313 HHV313 HRR313 IBN313 ILJ313 IVF313 JFB313 JOX313 JYT313 KIP313 KSL313 LCH313 LMD313 LVZ313 MFV313 MPR313 MZN313 NJJ313 NTF313 ODB313 OMX313 OWT313 PGP313 PQL313 QAH313 QKD313 QTZ313 RDV313 RNR313 RXN313 SHJ313 SRF313 TBB313 TKX313 TUT313 UEP313 UOL313 UYH313 VID313 VRZ313 WBV313 WLR313 WVN313 F65849 JB65849 SX65849 ACT65849 AMP65849 AWL65849 BGH65849 BQD65849 BZZ65849 CJV65849 CTR65849 DDN65849 DNJ65849 DXF65849 EHB65849 EQX65849 FAT65849 FKP65849 FUL65849 GEH65849 GOD65849 GXZ65849 HHV65849 HRR65849 IBN65849 ILJ65849 IVF65849 JFB65849 JOX65849 JYT65849 KIP65849 KSL65849 LCH65849 LMD65849 LVZ65849 MFV65849 MPR65849 MZN65849 NJJ65849 NTF65849 ODB65849 OMX65849 OWT65849 PGP65849 PQL65849 QAH65849 QKD65849 QTZ65849 RDV65849 RNR65849 RXN65849 SHJ65849 SRF65849 TBB65849 TKX65849 TUT65849 UEP65849 UOL65849 UYH65849 VID65849 VRZ65849 WBV65849 WLR65849 WVN65849 F131385 JB131385 SX131385 ACT131385 AMP131385 AWL131385 BGH131385 BQD131385 BZZ131385 CJV131385 CTR131385 DDN131385 DNJ131385 DXF131385 EHB131385 EQX131385 FAT131385 FKP131385 FUL131385 GEH131385 GOD131385 GXZ131385 HHV131385 HRR131385 IBN131385 ILJ131385 IVF131385 JFB131385 JOX131385 JYT131385 KIP131385 KSL131385 LCH131385 LMD131385 LVZ131385 MFV131385 MPR131385 MZN131385 NJJ131385 NTF131385 ODB131385 OMX131385 OWT131385 PGP131385 PQL131385 QAH131385 QKD131385 QTZ131385 RDV131385 RNR131385 RXN131385 SHJ131385 SRF131385 TBB131385 TKX131385 TUT131385 UEP131385 UOL131385 UYH131385 VID131385 VRZ131385 WBV131385 WLR131385 WVN131385 F196921 JB196921 SX196921 ACT196921 AMP196921 AWL196921 BGH196921 BQD196921 BZZ196921 CJV196921 CTR196921 DDN196921 DNJ196921 DXF196921 EHB196921 EQX196921 FAT196921 FKP196921 FUL196921 GEH196921 GOD196921 GXZ196921 HHV196921 HRR196921 IBN196921 ILJ196921 IVF196921 JFB196921 JOX196921 JYT196921 KIP196921 KSL196921 LCH196921 LMD196921 LVZ196921 MFV196921 MPR196921 MZN196921 NJJ196921 NTF196921 ODB196921 OMX196921 OWT196921 PGP196921 PQL196921 QAH196921 QKD196921 QTZ196921 RDV196921 RNR196921 RXN196921 SHJ196921 SRF196921 TBB196921 TKX196921 TUT196921 UEP196921 UOL196921 UYH196921 VID196921 VRZ196921 WBV196921 WLR196921 WVN196921 F262457 JB262457 SX262457 ACT262457 AMP262457 AWL262457 BGH262457 BQD262457 BZZ262457 CJV262457 CTR262457 DDN262457 DNJ262457 DXF262457 EHB262457 EQX262457 FAT262457 FKP262457 FUL262457 GEH262457 GOD262457 GXZ262457 HHV262457 HRR262457 IBN262457 ILJ262457 IVF262457 JFB262457 JOX262457 JYT262457 KIP262457 KSL262457 LCH262457 LMD262457 LVZ262457 MFV262457 MPR262457 MZN262457 NJJ262457 NTF262457 ODB262457 OMX262457 OWT262457 PGP262457 PQL262457 QAH262457 QKD262457 QTZ262457 RDV262457 RNR262457 RXN262457 SHJ262457 SRF262457 TBB262457 TKX262457 TUT262457 UEP262457 UOL262457 UYH262457 VID262457 VRZ262457 WBV262457 WLR262457 WVN262457 F327993 JB327993 SX327993 ACT327993 AMP327993 AWL327993 BGH327993 BQD327993 BZZ327993 CJV327993 CTR327993 DDN327993 DNJ327993 DXF327993 EHB327993 EQX327993 FAT327993 FKP327993 FUL327993 GEH327993 GOD327993 GXZ327993 HHV327993 HRR327993 IBN327993 ILJ327993 IVF327993 JFB327993 JOX327993 JYT327993 KIP327993 KSL327993 LCH327993 LMD327993 LVZ327993 MFV327993 MPR327993 MZN327993 NJJ327993 NTF327993 ODB327993 OMX327993 OWT327993 PGP327993 PQL327993 QAH327993 QKD327993 QTZ327993 RDV327993 RNR327993 RXN327993 SHJ327993 SRF327993 TBB327993 TKX327993 TUT327993 UEP327993 UOL327993 UYH327993 VID327993 VRZ327993 WBV327993 WLR327993 WVN327993 F393529 JB393529 SX393529 ACT393529 AMP393529 AWL393529 BGH393529 BQD393529 BZZ393529 CJV393529 CTR393529 DDN393529 DNJ393529 DXF393529 EHB393529 EQX393529 FAT393529 FKP393529 FUL393529 GEH393529 GOD393529 GXZ393529 HHV393529 HRR393529 IBN393529 ILJ393529 IVF393529 JFB393529 JOX393529 JYT393529 KIP393529 KSL393529 LCH393529 LMD393529 LVZ393529 MFV393529 MPR393529 MZN393529 NJJ393529 NTF393529 ODB393529 OMX393529 OWT393529 PGP393529 PQL393529 QAH393529 QKD393529 QTZ393529 RDV393529 RNR393529 RXN393529 SHJ393529 SRF393529 TBB393529 TKX393529 TUT393529 UEP393529 UOL393529 UYH393529 VID393529 VRZ393529 WBV393529 WLR393529 WVN393529 F459065 JB459065 SX459065 ACT459065 AMP459065 AWL459065 BGH459065 BQD459065 BZZ459065 CJV459065 CTR459065 DDN459065 DNJ459065 DXF459065 EHB459065 EQX459065 FAT459065 FKP459065 FUL459065 GEH459065 GOD459065 GXZ459065 HHV459065 HRR459065 IBN459065 ILJ459065 IVF459065 JFB459065 JOX459065 JYT459065 KIP459065 KSL459065 LCH459065 LMD459065 LVZ459065 MFV459065 MPR459065 MZN459065 NJJ459065 NTF459065 ODB459065 OMX459065 OWT459065 PGP459065 PQL459065 QAH459065 QKD459065 QTZ459065 RDV459065 RNR459065 RXN459065 SHJ459065 SRF459065 TBB459065 TKX459065 TUT459065 UEP459065 UOL459065 UYH459065 VID459065 VRZ459065 WBV459065 WLR459065 WVN459065 F524601 JB524601 SX524601 ACT524601 AMP524601 AWL524601 BGH524601 BQD524601 BZZ524601 CJV524601 CTR524601 DDN524601 DNJ524601 DXF524601 EHB524601 EQX524601 FAT524601 FKP524601 FUL524601 GEH524601 GOD524601 GXZ524601 HHV524601 HRR524601 IBN524601 ILJ524601 IVF524601 JFB524601 JOX524601 JYT524601 KIP524601 KSL524601 LCH524601 LMD524601 LVZ524601 MFV524601 MPR524601 MZN524601 NJJ524601 NTF524601 ODB524601 OMX524601 OWT524601 PGP524601 PQL524601 QAH524601 QKD524601 QTZ524601 RDV524601 RNR524601 RXN524601 SHJ524601 SRF524601 TBB524601 TKX524601 TUT524601 UEP524601 UOL524601 UYH524601 VID524601 VRZ524601 WBV524601 WLR524601 WVN524601 F590137 JB590137 SX590137 ACT590137 AMP590137 AWL590137 BGH590137 BQD590137 BZZ590137 CJV590137 CTR590137 DDN590137 DNJ590137 DXF590137 EHB590137 EQX590137 FAT590137 FKP590137 FUL590137 GEH590137 GOD590137 GXZ590137 HHV590137 HRR590137 IBN590137 ILJ590137 IVF590137 JFB590137 JOX590137 JYT590137 KIP590137 KSL590137 LCH590137 LMD590137 LVZ590137 MFV590137 MPR590137 MZN590137 NJJ590137 NTF590137 ODB590137 OMX590137 OWT590137 PGP590137 PQL590137 QAH590137 QKD590137 QTZ590137 RDV590137 RNR590137 RXN590137 SHJ590137 SRF590137 TBB590137 TKX590137 TUT590137 UEP590137 UOL590137 UYH590137 VID590137 VRZ590137 WBV590137 WLR590137 WVN590137 F655673 JB655673 SX655673 ACT655673 AMP655673 AWL655673 BGH655673 BQD655673 BZZ655673 CJV655673 CTR655673 DDN655673 DNJ655673 DXF655673 EHB655673 EQX655673 FAT655673 FKP655673 FUL655673 GEH655673 GOD655673 GXZ655673 HHV655673 HRR655673 IBN655673 ILJ655673 IVF655673 JFB655673 JOX655673 JYT655673 KIP655673 KSL655673 LCH655673 LMD655673 LVZ655673 MFV655673 MPR655673 MZN655673 NJJ655673 NTF655673 ODB655673 OMX655673 OWT655673 PGP655673 PQL655673 QAH655673 QKD655673 QTZ655673 RDV655673 RNR655673 RXN655673 SHJ655673 SRF655673 TBB655673 TKX655673 TUT655673 UEP655673 UOL655673 UYH655673 VID655673 VRZ655673 WBV655673 WLR655673 WVN655673 F721209 JB721209 SX721209 ACT721209 AMP721209 AWL721209 BGH721209 BQD721209 BZZ721209 CJV721209 CTR721209 DDN721209 DNJ721209 DXF721209 EHB721209 EQX721209 FAT721209 FKP721209 FUL721209 GEH721209 GOD721209 GXZ721209 HHV721209 HRR721209 IBN721209 ILJ721209 IVF721209 JFB721209 JOX721209 JYT721209 KIP721209 KSL721209 LCH721209 LMD721209 LVZ721209 MFV721209 MPR721209 MZN721209 NJJ721209 NTF721209 ODB721209 OMX721209 OWT721209 PGP721209 PQL721209 QAH721209 QKD721209 QTZ721209 RDV721209 RNR721209 RXN721209 SHJ721209 SRF721209 TBB721209 TKX721209 TUT721209 UEP721209 UOL721209 UYH721209 VID721209 VRZ721209 WBV721209 WLR721209 WVN721209 F786745 JB786745 SX786745 ACT786745 AMP786745 AWL786745 BGH786745 BQD786745 BZZ786745 CJV786745 CTR786745 DDN786745 DNJ786745 DXF786745 EHB786745 EQX786745 FAT786745 FKP786745 FUL786745 GEH786745 GOD786745 GXZ786745 HHV786745 HRR786745 IBN786745 ILJ786745 IVF786745 JFB786745 JOX786745 JYT786745 KIP786745 KSL786745 LCH786745 LMD786745 LVZ786745 MFV786745 MPR786745 MZN786745 NJJ786745 NTF786745 ODB786745 OMX786745 OWT786745 PGP786745 PQL786745 QAH786745 QKD786745 QTZ786745 RDV786745 RNR786745 RXN786745 SHJ786745 SRF786745 TBB786745 TKX786745 TUT786745 UEP786745 UOL786745 UYH786745 VID786745 VRZ786745 WBV786745 WLR786745 WVN786745 F852281 JB852281 SX852281 ACT852281 AMP852281 AWL852281 BGH852281 BQD852281 BZZ852281 CJV852281 CTR852281 DDN852281 DNJ852281 DXF852281 EHB852281 EQX852281 FAT852281 FKP852281 FUL852281 GEH852281 GOD852281 GXZ852281 HHV852281 HRR852281 IBN852281 ILJ852281 IVF852281 JFB852281 JOX852281 JYT852281 KIP852281 KSL852281 LCH852281 LMD852281 LVZ852281 MFV852281 MPR852281 MZN852281 NJJ852281 NTF852281 ODB852281 OMX852281 OWT852281 PGP852281 PQL852281 QAH852281 QKD852281 QTZ852281 RDV852281 RNR852281 RXN852281 SHJ852281 SRF852281 TBB852281 TKX852281 TUT852281 UEP852281 UOL852281 UYH852281 VID852281 VRZ852281 WBV852281 WLR852281 WVN852281 F917817 JB917817 SX917817 ACT917817 AMP917817 AWL917817 BGH917817 BQD917817 BZZ917817 CJV917817 CTR917817 DDN917817 DNJ917817 DXF917817 EHB917817 EQX917817 FAT917817 FKP917817 FUL917817 GEH917817 GOD917817 GXZ917817 HHV917817 HRR917817 IBN917817 ILJ917817 IVF917817 JFB917817 JOX917817 JYT917817 KIP917817 KSL917817 LCH917817 LMD917817 LVZ917817 MFV917817 MPR917817 MZN917817 NJJ917817 NTF917817 ODB917817 OMX917817 OWT917817 PGP917817 PQL917817 QAH917817 QKD917817 QTZ917817 RDV917817 RNR917817 RXN917817 SHJ917817 SRF917817 TBB917817 TKX917817 TUT917817 UEP917817 UOL917817 UYH917817 VID917817 VRZ917817 WBV917817 WLR917817 WVN917817 F983353 JB983353 SX983353 ACT983353 AMP983353 AWL983353 BGH983353 BQD983353 BZZ983353 CJV983353 CTR983353 DDN983353 DNJ983353 DXF983353 EHB983353 EQX983353 FAT983353 FKP983353 FUL983353 GEH983353 GOD983353 GXZ983353 HHV983353 HRR983353 IBN983353 ILJ983353 IVF983353 JFB983353 JOX983353 JYT983353 KIP983353 KSL983353 LCH983353 LMD983353 LVZ983353 MFV983353 MPR983353 MZN983353 NJJ983353 NTF983353 ODB983353 OMX983353 OWT983353 PGP983353 PQL983353 QAH983353 QKD983353 QTZ983353 RDV983353 RNR983353 RXN983353 SHJ983353 SRF983353 TBB983353 TKX983353 TUT983353 UEP983353 UOL983353 UYH983353 VID983353 VRZ983353 WBV983353 WLR983353 WVN983353 F220:F230 JB220:JB230 SX220:SX230 ACT220:ACT230 AMP220:AMP230 AWL220:AWL230 BGH220:BGH230 BQD220:BQD230 BZZ220:BZZ230 CJV220:CJV230 CTR220:CTR230 DDN220:DDN230 DNJ220:DNJ230 DXF220:DXF230 EHB220:EHB230 EQX220:EQX230 FAT220:FAT230 FKP220:FKP230 FUL220:FUL230 GEH220:GEH230 GOD220:GOD230 GXZ220:GXZ230 HHV220:HHV230 HRR220:HRR230 IBN220:IBN230 ILJ220:ILJ230 IVF220:IVF230 JFB220:JFB230 JOX220:JOX230 JYT220:JYT230 KIP220:KIP230 KSL220:KSL230 LCH220:LCH230 LMD220:LMD230 LVZ220:LVZ230 MFV220:MFV230 MPR220:MPR230 MZN220:MZN230 NJJ220:NJJ230 NTF220:NTF230 ODB220:ODB230 OMX220:OMX230 OWT220:OWT230 PGP220:PGP230 PQL220:PQL230 QAH220:QAH230 QKD220:QKD230 QTZ220:QTZ230 RDV220:RDV230 RNR220:RNR230 RXN220:RXN230 SHJ220:SHJ230 SRF220:SRF230 TBB220:TBB230 TKX220:TKX230 TUT220:TUT230 UEP220:UEP230 UOL220:UOL230 UYH220:UYH230 VID220:VID230 VRZ220:VRZ230 WBV220:WBV230 WLR220:WLR230 WVN220:WVN230 F65756:F65766 JB65756:JB65766 SX65756:SX65766 ACT65756:ACT65766 AMP65756:AMP65766 AWL65756:AWL65766 BGH65756:BGH65766 BQD65756:BQD65766 BZZ65756:BZZ65766 CJV65756:CJV65766 CTR65756:CTR65766 DDN65756:DDN65766 DNJ65756:DNJ65766 DXF65756:DXF65766 EHB65756:EHB65766 EQX65756:EQX65766 FAT65756:FAT65766 FKP65756:FKP65766 FUL65756:FUL65766 GEH65756:GEH65766 GOD65756:GOD65766 GXZ65756:GXZ65766 HHV65756:HHV65766 HRR65756:HRR65766 IBN65756:IBN65766 ILJ65756:ILJ65766 IVF65756:IVF65766 JFB65756:JFB65766 JOX65756:JOX65766 JYT65756:JYT65766 KIP65756:KIP65766 KSL65756:KSL65766 LCH65756:LCH65766 LMD65756:LMD65766 LVZ65756:LVZ65766 MFV65756:MFV65766 MPR65756:MPR65766 MZN65756:MZN65766 NJJ65756:NJJ65766 NTF65756:NTF65766 ODB65756:ODB65766 OMX65756:OMX65766 OWT65756:OWT65766 PGP65756:PGP65766 PQL65756:PQL65766 QAH65756:QAH65766 QKD65756:QKD65766 QTZ65756:QTZ65766 RDV65756:RDV65766 RNR65756:RNR65766 RXN65756:RXN65766 SHJ65756:SHJ65766 SRF65756:SRF65766 TBB65756:TBB65766 TKX65756:TKX65766 TUT65756:TUT65766 UEP65756:UEP65766 UOL65756:UOL65766 UYH65756:UYH65766 VID65756:VID65766 VRZ65756:VRZ65766 WBV65756:WBV65766 WLR65756:WLR65766 WVN65756:WVN65766 F131292:F131302 JB131292:JB131302 SX131292:SX131302 ACT131292:ACT131302 AMP131292:AMP131302 AWL131292:AWL131302 BGH131292:BGH131302 BQD131292:BQD131302 BZZ131292:BZZ131302 CJV131292:CJV131302 CTR131292:CTR131302 DDN131292:DDN131302 DNJ131292:DNJ131302 DXF131292:DXF131302 EHB131292:EHB131302 EQX131292:EQX131302 FAT131292:FAT131302 FKP131292:FKP131302 FUL131292:FUL131302 GEH131292:GEH131302 GOD131292:GOD131302 GXZ131292:GXZ131302 HHV131292:HHV131302 HRR131292:HRR131302 IBN131292:IBN131302 ILJ131292:ILJ131302 IVF131292:IVF131302 JFB131292:JFB131302 JOX131292:JOX131302 JYT131292:JYT131302 KIP131292:KIP131302 KSL131292:KSL131302 LCH131292:LCH131302 LMD131292:LMD131302 LVZ131292:LVZ131302 MFV131292:MFV131302 MPR131292:MPR131302 MZN131292:MZN131302 NJJ131292:NJJ131302 NTF131292:NTF131302 ODB131292:ODB131302 OMX131292:OMX131302 OWT131292:OWT131302 PGP131292:PGP131302 PQL131292:PQL131302 QAH131292:QAH131302 QKD131292:QKD131302 QTZ131292:QTZ131302 RDV131292:RDV131302 RNR131292:RNR131302 RXN131292:RXN131302 SHJ131292:SHJ131302 SRF131292:SRF131302 TBB131292:TBB131302 TKX131292:TKX131302 TUT131292:TUT131302 UEP131292:UEP131302 UOL131292:UOL131302 UYH131292:UYH131302 VID131292:VID131302 VRZ131292:VRZ131302 WBV131292:WBV131302 WLR131292:WLR131302 WVN131292:WVN131302 F196828:F196838 JB196828:JB196838 SX196828:SX196838 ACT196828:ACT196838 AMP196828:AMP196838 AWL196828:AWL196838 BGH196828:BGH196838 BQD196828:BQD196838 BZZ196828:BZZ196838 CJV196828:CJV196838 CTR196828:CTR196838 DDN196828:DDN196838 DNJ196828:DNJ196838 DXF196828:DXF196838 EHB196828:EHB196838 EQX196828:EQX196838 FAT196828:FAT196838 FKP196828:FKP196838 FUL196828:FUL196838 GEH196828:GEH196838 GOD196828:GOD196838 GXZ196828:GXZ196838 HHV196828:HHV196838 HRR196828:HRR196838 IBN196828:IBN196838 ILJ196828:ILJ196838 IVF196828:IVF196838 JFB196828:JFB196838 JOX196828:JOX196838 JYT196828:JYT196838 KIP196828:KIP196838 KSL196828:KSL196838 LCH196828:LCH196838 LMD196828:LMD196838 LVZ196828:LVZ196838 MFV196828:MFV196838 MPR196828:MPR196838 MZN196828:MZN196838 NJJ196828:NJJ196838 NTF196828:NTF196838 ODB196828:ODB196838 OMX196828:OMX196838 OWT196828:OWT196838 PGP196828:PGP196838 PQL196828:PQL196838 QAH196828:QAH196838 QKD196828:QKD196838 QTZ196828:QTZ196838 RDV196828:RDV196838 RNR196828:RNR196838 RXN196828:RXN196838 SHJ196828:SHJ196838 SRF196828:SRF196838 TBB196828:TBB196838 TKX196828:TKX196838 TUT196828:TUT196838 UEP196828:UEP196838 UOL196828:UOL196838 UYH196828:UYH196838 VID196828:VID196838 VRZ196828:VRZ196838 WBV196828:WBV196838 WLR196828:WLR196838 WVN196828:WVN196838 F262364:F262374 JB262364:JB262374 SX262364:SX262374 ACT262364:ACT262374 AMP262364:AMP262374 AWL262364:AWL262374 BGH262364:BGH262374 BQD262364:BQD262374 BZZ262364:BZZ262374 CJV262364:CJV262374 CTR262364:CTR262374 DDN262364:DDN262374 DNJ262364:DNJ262374 DXF262364:DXF262374 EHB262364:EHB262374 EQX262364:EQX262374 FAT262364:FAT262374 FKP262364:FKP262374 FUL262364:FUL262374 GEH262364:GEH262374 GOD262364:GOD262374 GXZ262364:GXZ262374 HHV262364:HHV262374 HRR262364:HRR262374 IBN262364:IBN262374 ILJ262364:ILJ262374 IVF262364:IVF262374 JFB262364:JFB262374 JOX262364:JOX262374 JYT262364:JYT262374 KIP262364:KIP262374 KSL262364:KSL262374 LCH262364:LCH262374 LMD262364:LMD262374 LVZ262364:LVZ262374 MFV262364:MFV262374 MPR262364:MPR262374 MZN262364:MZN262374 NJJ262364:NJJ262374 NTF262364:NTF262374 ODB262364:ODB262374 OMX262364:OMX262374 OWT262364:OWT262374 PGP262364:PGP262374 PQL262364:PQL262374 QAH262364:QAH262374 QKD262364:QKD262374 QTZ262364:QTZ262374 RDV262364:RDV262374 RNR262364:RNR262374 RXN262364:RXN262374 SHJ262364:SHJ262374 SRF262364:SRF262374 TBB262364:TBB262374 TKX262364:TKX262374 TUT262364:TUT262374 UEP262364:UEP262374 UOL262364:UOL262374 UYH262364:UYH262374 VID262364:VID262374 VRZ262364:VRZ262374 WBV262364:WBV262374 WLR262364:WLR262374 WVN262364:WVN262374 F327900:F327910 JB327900:JB327910 SX327900:SX327910 ACT327900:ACT327910 AMP327900:AMP327910 AWL327900:AWL327910 BGH327900:BGH327910 BQD327900:BQD327910 BZZ327900:BZZ327910 CJV327900:CJV327910 CTR327900:CTR327910 DDN327900:DDN327910 DNJ327900:DNJ327910 DXF327900:DXF327910 EHB327900:EHB327910 EQX327900:EQX327910 FAT327900:FAT327910 FKP327900:FKP327910 FUL327900:FUL327910 GEH327900:GEH327910 GOD327900:GOD327910 GXZ327900:GXZ327910 HHV327900:HHV327910 HRR327900:HRR327910 IBN327900:IBN327910 ILJ327900:ILJ327910 IVF327900:IVF327910 JFB327900:JFB327910 JOX327900:JOX327910 JYT327900:JYT327910 KIP327900:KIP327910 KSL327900:KSL327910 LCH327900:LCH327910 LMD327900:LMD327910 LVZ327900:LVZ327910 MFV327900:MFV327910 MPR327900:MPR327910 MZN327900:MZN327910 NJJ327900:NJJ327910 NTF327900:NTF327910 ODB327900:ODB327910 OMX327900:OMX327910 OWT327900:OWT327910 PGP327900:PGP327910 PQL327900:PQL327910 QAH327900:QAH327910 QKD327900:QKD327910 QTZ327900:QTZ327910 RDV327900:RDV327910 RNR327900:RNR327910 RXN327900:RXN327910 SHJ327900:SHJ327910 SRF327900:SRF327910 TBB327900:TBB327910 TKX327900:TKX327910 TUT327900:TUT327910 UEP327900:UEP327910 UOL327900:UOL327910 UYH327900:UYH327910 VID327900:VID327910 VRZ327900:VRZ327910 WBV327900:WBV327910 WLR327900:WLR327910 WVN327900:WVN327910 F393436:F393446 JB393436:JB393446 SX393436:SX393446 ACT393436:ACT393446 AMP393436:AMP393446 AWL393436:AWL393446 BGH393436:BGH393446 BQD393436:BQD393446 BZZ393436:BZZ393446 CJV393436:CJV393446 CTR393436:CTR393446 DDN393436:DDN393446 DNJ393436:DNJ393446 DXF393436:DXF393446 EHB393436:EHB393446 EQX393436:EQX393446 FAT393436:FAT393446 FKP393436:FKP393446 FUL393436:FUL393446 GEH393436:GEH393446 GOD393436:GOD393446 GXZ393436:GXZ393446 HHV393436:HHV393446 HRR393436:HRR393446 IBN393436:IBN393446 ILJ393436:ILJ393446 IVF393436:IVF393446 JFB393436:JFB393446 JOX393436:JOX393446 JYT393436:JYT393446 KIP393436:KIP393446 KSL393436:KSL393446 LCH393436:LCH393446 LMD393436:LMD393446 LVZ393436:LVZ393446 MFV393436:MFV393446 MPR393436:MPR393446 MZN393436:MZN393446 NJJ393436:NJJ393446 NTF393436:NTF393446 ODB393436:ODB393446 OMX393436:OMX393446 OWT393436:OWT393446 PGP393436:PGP393446 PQL393436:PQL393446 QAH393436:QAH393446 QKD393436:QKD393446 QTZ393436:QTZ393446 RDV393436:RDV393446 RNR393436:RNR393446 RXN393436:RXN393446 SHJ393436:SHJ393446 SRF393436:SRF393446 TBB393436:TBB393446 TKX393436:TKX393446 TUT393436:TUT393446 UEP393436:UEP393446 UOL393436:UOL393446 UYH393436:UYH393446 VID393436:VID393446 VRZ393436:VRZ393446 WBV393436:WBV393446 WLR393436:WLR393446 WVN393436:WVN393446 F458972:F458982 JB458972:JB458982 SX458972:SX458982 ACT458972:ACT458982 AMP458972:AMP458982 AWL458972:AWL458982 BGH458972:BGH458982 BQD458972:BQD458982 BZZ458972:BZZ458982 CJV458972:CJV458982 CTR458972:CTR458982 DDN458972:DDN458982 DNJ458972:DNJ458982 DXF458972:DXF458982 EHB458972:EHB458982 EQX458972:EQX458982 FAT458972:FAT458982 FKP458972:FKP458982 FUL458972:FUL458982 GEH458972:GEH458982 GOD458972:GOD458982 GXZ458972:GXZ458982 HHV458972:HHV458982 HRR458972:HRR458982 IBN458972:IBN458982 ILJ458972:ILJ458982 IVF458972:IVF458982 JFB458972:JFB458982 JOX458972:JOX458982 JYT458972:JYT458982 KIP458972:KIP458982 KSL458972:KSL458982 LCH458972:LCH458982 LMD458972:LMD458982 LVZ458972:LVZ458982 MFV458972:MFV458982 MPR458972:MPR458982 MZN458972:MZN458982 NJJ458972:NJJ458982 NTF458972:NTF458982 ODB458972:ODB458982 OMX458972:OMX458982 OWT458972:OWT458982 PGP458972:PGP458982 PQL458972:PQL458982 QAH458972:QAH458982 QKD458972:QKD458982 QTZ458972:QTZ458982 RDV458972:RDV458982 RNR458972:RNR458982 RXN458972:RXN458982 SHJ458972:SHJ458982 SRF458972:SRF458982 TBB458972:TBB458982 TKX458972:TKX458982 TUT458972:TUT458982 UEP458972:UEP458982 UOL458972:UOL458982 UYH458972:UYH458982 VID458972:VID458982 VRZ458972:VRZ458982 WBV458972:WBV458982 WLR458972:WLR458982 WVN458972:WVN458982 F524508:F524518 JB524508:JB524518 SX524508:SX524518 ACT524508:ACT524518 AMP524508:AMP524518 AWL524508:AWL524518 BGH524508:BGH524518 BQD524508:BQD524518 BZZ524508:BZZ524518 CJV524508:CJV524518 CTR524508:CTR524518 DDN524508:DDN524518 DNJ524508:DNJ524518 DXF524508:DXF524518 EHB524508:EHB524518 EQX524508:EQX524518 FAT524508:FAT524518 FKP524508:FKP524518 FUL524508:FUL524518 GEH524508:GEH524518 GOD524508:GOD524518 GXZ524508:GXZ524518 HHV524508:HHV524518 HRR524508:HRR524518 IBN524508:IBN524518 ILJ524508:ILJ524518 IVF524508:IVF524518 JFB524508:JFB524518 JOX524508:JOX524518 JYT524508:JYT524518 KIP524508:KIP524518 KSL524508:KSL524518 LCH524508:LCH524518 LMD524508:LMD524518 LVZ524508:LVZ524518 MFV524508:MFV524518 MPR524508:MPR524518 MZN524508:MZN524518 NJJ524508:NJJ524518 NTF524508:NTF524518 ODB524508:ODB524518 OMX524508:OMX524518 OWT524508:OWT524518 PGP524508:PGP524518 PQL524508:PQL524518 QAH524508:QAH524518 QKD524508:QKD524518 QTZ524508:QTZ524518 RDV524508:RDV524518 RNR524508:RNR524518 RXN524508:RXN524518 SHJ524508:SHJ524518 SRF524508:SRF524518 TBB524508:TBB524518 TKX524508:TKX524518 TUT524508:TUT524518 UEP524508:UEP524518 UOL524508:UOL524518 UYH524508:UYH524518 VID524508:VID524518 VRZ524508:VRZ524518 WBV524508:WBV524518 WLR524508:WLR524518 WVN524508:WVN524518 F590044:F590054 JB590044:JB590054 SX590044:SX590054 ACT590044:ACT590054 AMP590044:AMP590054 AWL590044:AWL590054 BGH590044:BGH590054 BQD590044:BQD590054 BZZ590044:BZZ590054 CJV590044:CJV590054 CTR590044:CTR590054 DDN590044:DDN590054 DNJ590044:DNJ590054 DXF590044:DXF590054 EHB590044:EHB590054 EQX590044:EQX590054 FAT590044:FAT590054 FKP590044:FKP590054 FUL590044:FUL590054 GEH590044:GEH590054 GOD590044:GOD590054 GXZ590044:GXZ590054 HHV590044:HHV590054 HRR590044:HRR590054 IBN590044:IBN590054 ILJ590044:ILJ590054 IVF590044:IVF590054 JFB590044:JFB590054 JOX590044:JOX590054 JYT590044:JYT590054 KIP590044:KIP590054 KSL590044:KSL590054 LCH590044:LCH590054 LMD590044:LMD590054 LVZ590044:LVZ590054 MFV590044:MFV590054 MPR590044:MPR590054 MZN590044:MZN590054 NJJ590044:NJJ590054 NTF590044:NTF590054 ODB590044:ODB590054 OMX590044:OMX590054 OWT590044:OWT590054 PGP590044:PGP590054 PQL590044:PQL590054 QAH590044:QAH590054 QKD590044:QKD590054 QTZ590044:QTZ590054 RDV590044:RDV590054 RNR590044:RNR590054 RXN590044:RXN590054 SHJ590044:SHJ590054 SRF590044:SRF590054 TBB590044:TBB590054 TKX590044:TKX590054 TUT590044:TUT590054 UEP590044:UEP590054 UOL590044:UOL590054 UYH590044:UYH590054 VID590044:VID590054 VRZ590044:VRZ590054 WBV590044:WBV590054 WLR590044:WLR590054 WVN590044:WVN590054 F655580:F655590 JB655580:JB655590 SX655580:SX655590 ACT655580:ACT655590 AMP655580:AMP655590 AWL655580:AWL655590 BGH655580:BGH655590 BQD655580:BQD655590 BZZ655580:BZZ655590 CJV655580:CJV655590 CTR655580:CTR655590 DDN655580:DDN655590 DNJ655580:DNJ655590 DXF655580:DXF655590 EHB655580:EHB655590 EQX655580:EQX655590 FAT655580:FAT655590 FKP655580:FKP655590 FUL655580:FUL655590 GEH655580:GEH655590 GOD655580:GOD655590 GXZ655580:GXZ655590 HHV655580:HHV655590 HRR655580:HRR655590 IBN655580:IBN655590 ILJ655580:ILJ655590 IVF655580:IVF655590 JFB655580:JFB655590 JOX655580:JOX655590 JYT655580:JYT655590 KIP655580:KIP655590 KSL655580:KSL655590 LCH655580:LCH655590 LMD655580:LMD655590 LVZ655580:LVZ655590 MFV655580:MFV655590 MPR655580:MPR655590 MZN655580:MZN655590 NJJ655580:NJJ655590 NTF655580:NTF655590 ODB655580:ODB655590 OMX655580:OMX655590 OWT655580:OWT655590 PGP655580:PGP655590 PQL655580:PQL655590 QAH655580:QAH655590 QKD655580:QKD655590 QTZ655580:QTZ655590 RDV655580:RDV655590 RNR655580:RNR655590 RXN655580:RXN655590 SHJ655580:SHJ655590 SRF655580:SRF655590 TBB655580:TBB655590 TKX655580:TKX655590 TUT655580:TUT655590 UEP655580:UEP655590 UOL655580:UOL655590 UYH655580:UYH655590 VID655580:VID655590 VRZ655580:VRZ655590 WBV655580:WBV655590 WLR655580:WLR655590 WVN655580:WVN655590 F721116:F721126 JB721116:JB721126 SX721116:SX721126 ACT721116:ACT721126 AMP721116:AMP721126 AWL721116:AWL721126 BGH721116:BGH721126 BQD721116:BQD721126 BZZ721116:BZZ721126 CJV721116:CJV721126 CTR721116:CTR721126 DDN721116:DDN721126 DNJ721116:DNJ721126 DXF721116:DXF721126 EHB721116:EHB721126 EQX721116:EQX721126 FAT721116:FAT721126 FKP721116:FKP721126 FUL721116:FUL721126 GEH721116:GEH721126 GOD721116:GOD721126 GXZ721116:GXZ721126 HHV721116:HHV721126 HRR721116:HRR721126 IBN721116:IBN721126 ILJ721116:ILJ721126 IVF721116:IVF721126 JFB721116:JFB721126 JOX721116:JOX721126 JYT721116:JYT721126 KIP721116:KIP721126 KSL721116:KSL721126 LCH721116:LCH721126 LMD721116:LMD721126 LVZ721116:LVZ721126 MFV721116:MFV721126 MPR721116:MPR721126 MZN721116:MZN721126 NJJ721116:NJJ721126 NTF721116:NTF721126 ODB721116:ODB721126 OMX721116:OMX721126 OWT721116:OWT721126 PGP721116:PGP721126 PQL721116:PQL721126 QAH721116:QAH721126 QKD721116:QKD721126 QTZ721116:QTZ721126 RDV721116:RDV721126 RNR721116:RNR721126 RXN721116:RXN721126 SHJ721116:SHJ721126 SRF721116:SRF721126 TBB721116:TBB721126 TKX721116:TKX721126 TUT721116:TUT721126 UEP721116:UEP721126 UOL721116:UOL721126 UYH721116:UYH721126 VID721116:VID721126 VRZ721116:VRZ721126 WBV721116:WBV721126 WLR721116:WLR721126 WVN721116:WVN721126 F786652:F786662 JB786652:JB786662 SX786652:SX786662 ACT786652:ACT786662 AMP786652:AMP786662 AWL786652:AWL786662 BGH786652:BGH786662 BQD786652:BQD786662 BZZ786652:BZZ786662 CJV786652:CJV786662 CTR786652:CTR786662 DDN786652:DDN786662 DNJ786652:DNJ786662 DXF786652:DXF786662 EHB786652:EHB786662 EQX786652:EQX786662 FAT786652:FAT786662 FKP786652:FKP786662 FUL786652:FUL786662 GEH786652:GEH786662 GOD786652:GOD786662 GXZ786652:GXZ786662 HHV786652:HHV786662 HRR786652:HRR786662 IBN786652:IBN786662 ILJ786652:ILJ786662 IVF786652:IVF786662 JFB786652:JFB786662 JOX786652:JOX786662 JYT786652:JYT786662 KIP786652:KIP786662 KSL786652:KSL786662 LCH786652:LCH786662 LMD786652:LMD786662 LVZ786652:LVZ786662 MFV786652:MFV786662 MPR786652:MPR786662 MZN786652:MZN786662 NJJ786652:NJJ786662 NTF786652:NTF786662 ODB786652:ODB786662 OMX786652:OMX786662 OWT786652:OWT786662 PGP786652:PGP786662 PQL786652:PQL786662 QAH786652:QAH786662 QKD786652:QKD786662 QTZ786652:QTZ786662 RDV786652:RDV786662 RNR786652:RNR786662 RXN786652:RXN786662 SHJ786652:SHJ786662 SRF786652:SRF786662 TBB786652:TBB786662 TKX786652:TKX786662 TUT786652:TUT786662 UEP786652:UEP786662 UOL786652:UOL786662 UYH786652:UYH786662 VID786652:VID786662 VRZ786652:VRZ786662 WBV786652:WBV786662 WLR786652:WLR786662 WVN786652:WVN786662 F852188:F852198 JB852188:JB852198 SX852188:SX852198 ACT852188:ACT852198 AMP852188:AMP852198 AWL852188:AWL852198 BGH852188:BGH852198 BQD852188:BQD852198 BZZ852188:BZZ852198 CJV852188:CJV852198 CTR852188:CTR852198 DDN852188:DDN852198 DNJ852188:DNJ852198 DXF852188:DXF852198 EHB852188:EHB852198 EQX852188:EQX852198 FAT852188:FAT852198 FKP852188:FKP852198 FUL852188:FUL852198 GEH852188:GEH852198 GOD852188:GOD852198 GXZ852188:GXZ852198 HHV852188:HHV852198 HRR852188:HRR852198 IBN852188:IBN852198 ILJ852188:ILJ852198 IVF852188:IVF852198 JFB852188:JFB852198 JOX852188:JOX852198 JYT852188:JYT852198 KIP852188:KIP852198 KSL852188:KSL852198 LCH852188:LCH852198 LMD852188:LMD852198 LVZ852188:LVZ852198 MFV852188:MFV852198 MPR852188:MPR852198 MZN852188:MZN852198 NJJ852188:NJJ852198 NTF852188:NTF852198 ODB852188:ODB852198 OMX852188:OMX852198 OWT852188:OWT852198 PGP852188:PGP852198 PQL852188:PQL852198 QAH852188:QAH852198 QKD852188:QKD852198 QTZ852188:QTZ852198 RDV852188:RDV852198 RNR852188:RNR852198 RXN852188:RXN852198 SHJ852188:SHJ852198 SRF852188:SRF852198 TBB852188:TBB852198 TKX852188:TKX852198 TUT852188:TUT852198 UEP852188:UEP852198 UOL852188:UOL852198 UYH852188:UYH852198 VID852188:VID852198 VRZ852188:VRZ852198 WBV852188:WBV852198 WLR852188:WLR852198 WVN852188:WVN852198 F917724:F917734 JB917724:JB917734 SX917724:SX917734 ACT917724:ACT917734 AMP917724:AMP917734 AWL917724:AWL917734 BGH917724:BGH917734 BQD917724:BQD917734 BZZ917724:BZZ917734 CJV917724:CJV917734 CTR917724:CTR917734 DDN917724:DDN917734 DNJ917724:DNJ917734 DXF917724:DXF917734 EHB917724:EHB917734 EQX917724:EQX917734 FAT917724:FAT917734 FKP917724:FKP917734 FUL917724:FUL917734 GEH917724:GEH917734 GOD917724:GOD917734 GXZ917724:GXZ917734 HHV917724:HHV917734 HRR917724:HRR917734 IBN917724:IBN917734 ILJ917724:ILJ917734 IVF917724:IVF917734 JFB917724:JFB917734 JOX917724:JOX917734 JYT917724:JYT917734 KIP917724:KIP917734 KSL917724:KSL917734 LCH917724:LCH917734 LMD917724:LMD917734 LVZ917724:LVZ917734 MFV917724:MFV917734 MPR917724:MPR917734 MZN917724:MZN917734 NJJ917724:NJJ917734 NTF917724:NTF917734 ODB917724:ODB917734 OMX917724:OMX917734 OWT917724:OWT917734 PGP917724:PGP917734 PQL917724:PQL917734 QAH917724:QAH917734 QKD917724:QKD917734 QTZ917724:QTZ917734 RDV917724:RDV917734 RNR917724:RNR917734 RXN917724:RXN917734 SHJ917724:SHJ917734 SRF917724:SRF917734 TBB917724:TBB917734 TKX917724:TKX917734 TUT917724:TUT917734 UEP917724:UEP917734 UOL917724:UOL917734 UYH917724:UYH917734 VID917724:VID917734 VRZ917724:VRZ917734 WBV917724:WBV917734 WLR917724:WLR917734 WVN917724:WVN917734 F983260:F983270 JB983260:JB983270 SX983260:SX983270 ACT983260:ACT983270 AMP983260:AMP983270 AWL983260:AWL983270 BGH983260:BGH983270 BQD983260:BQD983270 BZZ983260:BZZ983270 CJV983260:CJV983270 CTR983260:CTR983270 DDN983260:DDN983270 DNJ983260:DNJ983270 DXF983260:DXF983270 EHB983260:EHB983270 EQX983260:EQX983270 FAT983260:FAT983270 FKP983260:FKP983270 FUL983260:FUL983270 GEH983260:GEH983270 GOD983260:GOD983270 GXZ983260:GXZ983270 HHV983260:HHV983270 HRR983260:HRR983270 IBN983260:IBN983270 ILJ983260:ILJ983270 IVF983260:IVF983270 JFB983260:JFB983270 JOX983260:JOX983270 JYT983260:JYT983270 KIP983260:KIP983270 KSL983260:KSL983270 LCH983260:LCH983270 LMD983260:LMD983270 LVZ983260:LVZ983270 MFV983260:MFV983270 MPR983260:MPR983270 MZN983260:MZN983270 NJJ983260:NJJ983270 NTF983260:NTF983270 ODB983260:ODB983270 OMX983260:OMX983270 OWT983260:OWT983270 PGP983260:PGP983270 PQL983260:PQL983270 QAH983260:QAH983270 QKD983260:QKD983270 QTZ983260:QTZ983270 RDV983260:RDV983270 RNR983260:RNR983270 RXN983260:RXN983270 SHJ983260:SHJ983270 SRF983260:SRF983270 TBB983260:TBB983270 TKX983260:TKX983270 TUT983260:TUT983270 UEP983260:UEP983270 UOL983260:UOL983270 UYH983260:UYH983270 VID983260:VID983270 VRZ983260:VRZ983270 WBV983260:WBV983270 WLR983260:WLR983270 WVN983260:WVN983270 F232 JB232 SX232 ACT232 AMP232 AWL232 BGH232 BQD232 BZZ232 CJV232 CTR232 DDN232 DNJ232 DXF232 EHB232 EQX232 FAT232 FKP232 FUL232 GEH232 GOD232 GXZ232 HHV232 HRR232 IBN232 ILJ232 IVF232 JFB232 JOX232 JYT232 KIP232 KSL232 LCH232 LMD232 LVZ232 MFV232 MPR232 MZN232 NJJ232 NTF232 ODB232 OMX232 OWT232 PGP232 PQL232 QAH232 QKD232 QTZ232 RDV232 RNR232 RXN232 SHJ232 SRF232 TBB232 TKX232 TUT232 UEP232 UOL232 UYH232 VID232 VRZ232 WBV232 WLR232 WVN232 F65768 JB65768 SX65768 ACT65768 AMP65768 AWL65768 BGH65768 BQD65768 BZZ65768 CJV65768 CTR65768 DDN65768 DNJ65768 DXF65768 EHB65768 EQX65768 FAT65768 FKP65768 FUL65768 GEH65768 GOD65768 GXZ65768 HHV65768 HRR65768 IBN65768 ILJ65768 IVF65768 JFB65768 JOX65768 JYT65768 KIP65768 KSL65768 LCH65768 LMD65768 LVZ65768 MFV65768 MPR65768 MZN65768 NJJ65768 NTF65768 ODB65768 OMX65768 OWT65768 PGP65768 PQL65768 QAH65768 QKD65768 QTZ65768 RDV65768 RNR65768 RXN65768 SHJ65768 SRF65768 TBB65768 TKX65768 TUT65768 UEP65768 UOL65768 UYH65768 VID65768 VRZ65768 WBV65768 WLR65768 WVN65768 F131304 JB131304 SX131304 ACT131304 AMP131304 AWL131304 BGH131304 BQD131304 BZZ131304 CJV131304 CTR131304 DDN131304 DNJ131304 DXF131304 EHB131304 EQX131304 FAT131304 FKP131304 FUL131304 GEH131304 GOD131304 GXZ131304 HHV131304 HRR131304 IBN131304 ILJ131304 IVF131304 JFB131304 JOX131304 JYT131304 KIP131304 KSL131304 LCH131304 LMD131304 LVZ131304 MFV131304 MPR131304 MZN131304 NJJ131304 NTF131304 ODB131304 OMX131304 OWT131304 PGP131304 PQL131304 QAH131304 QKD131304 QTZ131304 RDV131304 RNR131304 RXN131304 SHJ131304 SRF131304 TBB131304 TKX131304 TUT131304 UEP131304 UOL131304 UYH131304 VID131304 VRZ131304 WBV131304 WLR131304 WVN131304 F196840 JB196840 SX196840 ACT196840 AMP196840 AWL196840 BGH196840 BQD196840 BZZ196840 CJV196840 CTR196840 DDN196840 DNJ196840 DXF196840 EHB196840 EQX196840 FAT196840 FKP196840 FUL196840 GEH196840 GOD196840 GXZ196840 HHV196840 HRR196840 IBN196840 ILJ196840 IVF196840 JFB196840 JOX196840 JYT196840 KIP196840 KSL196840 LCH196840 LMD196840 LVZ196840 MFV196840 MPR196840 MZN196840 NJJ196840 NTF196840 ODB196840 OMX196840 OWT196840 PGP196840 PQL196840 QAH196840 QKD196840 QTZ196840 RDV196840 RNR196840 RXN196840 SHJ196840 SRF196840 TBB196840 TKX196840 TUT196840 UEP196840 UOL196840 UYH196840 VID196840 VRZ196840 WBV196840 WLR196840 WVN196840 F262376 JB262376 SX262376 ACT262376 AMP262376 AWL262376 BGH262376 BQD262376 BZZ262376 CJV262376 CTR262376 DDN262376 DNJ262376 DXF262376 EHB262376 EQX262376 FAT262376 FKP262376 FUL262376 GEH262376 GOD262376 GXZ262376 HHV262376 HRR262376 IBN262376 ILJ262376 IVF262376 JFB262376 JOX262376 JYT262376 KIP262376 KSL262376 LCH262376 LMD262376 LVZ262376 MFV262376 MPR262376 MZN262376 NJJ262376 NTF262376 ODB262376 OMX262376 OWT262376 PGP262376 PQL262376 QAH262376 QKD262376 QTZ262376 RDV262376 RNR262376 RXN262376 SHJ262376 SRF262376 TBB262376 TKX262376 TUT262376 UEP262376 UOL262376 UYH262376 VID262376 VRZ262376 WBV262376 WLR262376 WVN262376 F327912 JB327912 SX327912 ACT327912 AMP327912 AWL327912 BGH327912 BQD327912 BZZ327912 CJV327912 CTR327912 DDN327912 DNJ327912 DXF327912 EHB327912 EQX327912 FAT327912 FKP327912 FUL327912 GEH327912 GOD327912 GXZ327912 HHV327912 HRR327912 IBN327912 ILJ327912 IVF327912 JFB327912 JOX327912 JYT327912 KIP327912 KSL327912 LCH327912 LMD327912 LVZ327912 MFV327912 MPR327912 MZN327912 NJJ327912 NTF327912 ODB327912 OMX327912 OWT327912 PGP327912 PQL327912 QAH327912 QKD327912 QTZ327912 RDV327912 RNR327912 RXN327912 SHJ327912 SRF327912 TBB327912 TKX327912 TUT327912 UEP327912 UOL327912 UYH327912 VID327912 VRZ327912 WBV327912 WLR327912 WVN327912 F393448 JB393448 SX393448 ACT393448 AMP393448 AWL393448 BGH393448 BQD393448 BZZ393448 CJV393448 CTR393448 DDN393448 DNJ393448 DXF393448 EHB393448 EQX393448 FAT393448 FKP393448 FUL393448 GEH393448 GOD393448 GXZ393448 HHV393448 HRR393448 IBN393448 ILJ393448 IVF393448 JFB393448 JOX393448 JYT393448 KIP393448 KSL393448 LCH393448 LMD393448 LVZ393448 MFV393448 MPR393448 MZN393448 NJJ393448 NTF393448 ODB393448 OMX393448 OWT393448 PGP393448 PQL393448 QAH393448 QKD393448 QTZ393448 RDV393448 RNR393448 RXN393448 SHJ393448 SRF393448 TBB393448 TKX393448 TUT393448 UEP393448 UOL393448 UYH393448 VID393448 VRZ393448 WBV393448 WLR393448 WVN393448 F458984 JB458984 SX458984 ACT458984 AMP458984 AWL458984 BGH458984 BQD458984 BZZ458984 CJV458984 CTR458984 DDN458984 DNJ458984 DXF458984 EHB458984 EQX458984 FAT458984 FKP458984 FUL458984 GEH458984 GOD458984 GXZ458984 HHV458984 HRR458984 IBN458984 ILJ458984 IVF458984 JFB458984 JOX458984 JYT458984 KIP458984 KSL458984 LCH458984 LMD458984 LVZ458984 MFV458984 MPR458984 MZN458984 NJJ458984 NTF458984 ODB458984 OMX458984 OWT458984 PGP458984 PQL458984 QAH458984 QKD458984 QTZ458984 RDV458984 RNR458984 RXN458984 SHJ458984 SRF458984 TBB458984 TKX458984 TUT458984 UEP458984 UOL458984 UYH458984 VID458984 VRZ458984 WBV458984 WLR458984 WVN458984 F524520 JB524520 SX524520 ACT524520 AMP524520 AWL524520 BGH524520 BQD524520 BZZ524520 CJV524520 CTR524520 DDN524520 DNJ524520 DXF524520 EHB524520 EQX524520 FAT524520 FKP524520 FUL524520 GEH524520 GOD524520 GXZ524520 HHV524520 HRR524520 IBN524520 ILJ524520 IVF524520 JFB524520 JOX524520 JYT524520 KIP524520 KSL524520 LCH524520 LMD524520 LVZ524520 MFV524520 MPR524520 MZN524520 NJJ524520 NTF524520 ODB524520 OMX524520 OWT524520 PGP524520 PQL524520 QAH524520 QKD524520 QTZ524520 RDV524520 RNR524520 RXN524520 SHJ524520 SRF524520 TBB524520 TKX524520 TUT524520 UEP524520 UOL524520 UYH524520 VID524520 VRZ524520 WBV524520 WLR524520 WVN524520 F590056 JB590056 SX590056 ACT590056 AMP590056 AWL590056 BGH590056 BQD590056 BZZ590056 CJV590056 CTR590056 DDN590056 DNJ590056 DXF590056 EHB590056 EQX590056 FAT590056 FKP590056 FUL590056 GEH590056 GOD590056 GXZ590056 HHV590056 HRR590056 IBN590056 ILJ590056 IVF590056 JFB590056 JOX590056 JYT590056 KIP590056 KSL590056 LCH590056 LMD590056 LVZ590056 MFV590056 MPR590056 MZN590056 NJJ590056 NTF590056 ODB590056 OMX590056 OWT590056 PGP590056 PQL590056 QAH590056 QKD590056 QTZ590056 RDV590056 RNR590056 RXN590056 SHJ590056 SRF590056 TBB590056 TKX590056 TUT590056 UEP590056 UOL590056 UYH590056 VID590056 VRZ590056 WBV590056 WLR590056 WVN590056 F655592 JB655592 SX655592 ACT655592 AMP655592 AWL655592 BGH655592 BQD655592 BZZ655592 CJV655592 CTR655592 DDN655592 DNJ655592 DXF655592 EHB655592 EQX655592 FAT655592 FKP655592 FUL655592 GEH655592 GOD655592 GXZ655592 HHV655592 HRR655592 IBN655592 ILJ655592 IVF655592 JFB655592 JOX655592 JYT655592 KIP655592 KSL655592 LCH655592 LMD655592 LVZ655592 MFV655592 MPR655592 MZN655592 NJJ655592 NTF655592 ODB655592 OMX655592 OWT655592 PGP655592 PQL655592 QAH655592 QKD655592 QTZ655592 RDV655592 RNR655592 RXN655592 SHJ655592 SRF655592 TBB655592 TKX655592 TUT655592 UEP655592 UOL655592 UYH655592 VID655592 VRZ655592 WBV655592 WLR655592 WVN655592 F721128 JB721128 SX721128 ACT721128 AMP721128 AWL721128 BGH721128 BQD721128 BZZ721128 CJV721128 CTR721128 DDN721128 DNJ721128 DXF721128 EHB721128 EQX721128 FAT721128 FKP721128 FUL721128 GEH721128 GOD721128 GXZ721128 HHV721128 HRR721128 IBN721128 ILJ721128 IVF721128 JFB721128 JOX721128 JYT721128 KIP721128 KSL721128 LCH721128 LMD721128 LVZ721128 MFV721128 MPR721128 MZN721128 NJJ721128 NTF721128 ODB721128 OMX721128 OWT721128 PGP721128 PQL721128 QAH721128 QKD721128 QTZ721128 RDV721128 RNR721128 RXN721128 SHJ721128 SRF721128 TBB721128 TKX721128 TUT721128 UEP721128 UOL721128 UYH721128 VID721128 VRZ721128 WBV721128 WLR721128 WVN721128 F786664 JB786664 SX786664 ACT786664 AMP786664 AWL786664 BGH786664 BQD786664 BZZ786664 CJV786664 CTR786664 DDN786664 DNJ786664 DXF786664 EHB786664 EQX786664 FAT786664 FKP786664 FUL786664 GEH786664 GOD786664 GXZ786664 HHV786664 HRR786664 IBN786664 ILJ786664 IVF786664 JFB786664 JOX786664 JYT786664 KIP786664 KSL786664 LCH786664 LMD786664 LVZ786664 MFV786664 MPR786664 MZN786664 NJJ786664 NTF786664 ODB786664 OMX786664 OWT786664 PGP786664 PQL786664 QAH786664 QKD786664 QTZ786664 RDV786664 RNR786664 RXN786664 SHJ786664 SRF786664 TBB786664 TKX786664 TUT786664 UEP786664 UOL786664 UYH786664 VID786664 VRZ786664 WBV786664 WLR786664 WVN786664 F852200 JB852200 SX852200 ACT852200 AMP852200 AWL852200 BGH852200 BQD852200 BZZ852200 CJV852200 CTR852200 DDN852200 DNJ852200 DXF852200 EHB852200 EQX852200 FAT852200 FKP852200 FUL852200 GEH852200 GOD852200 GXZ852200 HHV852200 HRR852200 IBN852200 ILJ852200 IVF852200 JFB852200 JOX852200 JYT852200 KIP852200 KSL852200 LCH852200 LMD852200 LVZ852200 MFV852200 MPR852200 MZN852200 NJJ852200 NTF852200 ODB852200 OMX852200 OWT852200 PGP852200 PQL852200 QAH852200 QKD852200 QTZ852200 RDV852200 RNR852200 RXN852200 SHJ852200 SRF852200 TBB852200 TKX852200 TUT852200 UEP852200 UOL852200 UYH852200 VID852200 VRZ852200 WBV852200 WLR852200 WVN852200 F917736 JB917736 SX917736 ACT917736 AMP917736 AWL917736 BGH917736 BQD917736 BZZ917736 CJV917736 CTR917736 DDN917736 DNJ917736 DXF917736 EHB917736 EQX917736 FAT917736 FKP917736 FUL917736 GEH917736 GOD917736 GXZ917736 HHV917736 HRR917736 IBN917736 ILJ917736 IVF917736 JFB917736 JOX917736 JYT917736 KIP917736 KSL917736 LCH917736 LMD917736 LVZ917736 MFV917736 MPR917736 MZN917736 NJJ917736 NTF917736 ODB917736 OMX917736 OWT917736 PGP917736 PQL917736 QAH917736 QKD917736 QTZ917736 RDV917736 RNR917736 RXN917736 SHJ917736 SRF917736 TBB917736 TKX917736 TUT917736 UEP917736 UOL917736 UYH917736 VID917736 VRZ917736 WBV917736 WLR917736 WVN917736 F983272 JB983272 SX983272 ACT983272 AMP983272 AWL983272 BGH983272 BQD983272 BZZ983272 CJV983272 CTR983272 DDN983272 DNJ983272 DXF983272 EHB983272 EQX983272 FAT983272 FKP983272 FUL983272 GEH983272 GOD983272 GXZ983272 HHV983272 HRR983272 IBN983272 ILJ983272 IVF983272 JFB983272 JOX983272 JYT983272 KIP983272 KSL983272 LCH983272 LMD983272 LVZ983272 MFV983272 MPR983272 MZN983272 NJJ983272 NTF983272 ODB983272 OMX983272 OWT983272 PGP983272 PQL983272 QAH983272 QKD983272 QTZ983272 RDV983272 RNR983272 RXN983272 SHJ983272 SRF983272 TBB983272 TKX983272 TUT983272 UEP983272 UOL983272 UYH983272 VID983272 VRZ983272 WBV983272 WLR983272 WVN983272 F234:F238 JB234:JB238 SX234:SX238 ACT234:ACT238 AMP234:AMP238 AWL234:AWL238 BGH234:BGH238 BQD234:BQD238 BZZ234:BZZ238 CJV234:CJV238 CTR234:CTR238 DDN234:DDN238 DNJ234:DNJ238 DXF234:DXF238 EHB234:EHB238 EQX234:EQX238 FAT234:FAT238 FKP234:FKP238 FUL234:FUL238 GEH234:GEH238 GOD234:GOD238 GXZ234:GXZ238 HHV234:HHV238 HRR234:HRR238 IBN234:IBN238 ILJ234:ILJ238 IVF234:IVF238 JFB234:JFB238 JOX234:JOX238 JYT234:JYT238 KIP234:KIP238 KSL234:KSL238 LCH234:LCH238 LMD234:LMD238 LVZ234:LVZ238 MFV234:MFV238 MPR234:MPR238 MZN234:MZN238 NJJ234:NJJ238 NTF234:NTF238 ODB234:ODB238 OMX234:OMX238 OWT234:OWT238 PGP234:PGP238 PQL234:PQL238 QAH234:QAH238 QKD234:QKD238 QTZ234:QTZ238 RDV234:RDV238 RNR234:RNR238 RXN234:RXN238 SHJ234:SHJ238 SRF234:SRF238 TBB234:TBB238 TKX234:TKX238 TUT234:TUT238 UEP234:UEP238 UOL234:UOL238 UYH234:UYH238 VID234:VID238 VRZ234:VRZ238 WBV234:WBV238 WLR234:WLR238 WVN234:WVN238 F65770:F65774 JB65770:JB65774 SX65770:SX65774 ACT65770:ACT65774 AMP65770:AMP65774 AWL65770:AWL65774 BGH65770:BGH65774 BQD65770:BQD65774 BZZ65770:BZZ65774 CJV65770:CJV65774 CTR65770:CTR65774 DDN65770:DDN65774 DNJ65770:DNJ65774 DXF65770:DXF65774 EHB65770:EHB65774 EQX65770:EQX65774 FAT65770:FAT65774 FKP65770:FKP65774 FUL65770:FUL65774 GEH65770:GEH65774 GOD65770:GOD65774 GXZ65770:GXZ65774 HHV65770:HHV65774 HRR65770:HRR65774 IBN65770:IBN65774 ILJ65770:ILJ65774 IVF65770:IVF65774 JFB65770:JFB65774 JOX65770:JOX65774 JYT65770:JYT65774 KIP65770:KIP65774 KSL65770:KSL65774 LCH65770:LCH65774 LMD65770:LMD65774 LVZ65770:LVZ65774 MFV65770:MFV65774 MPR65770:MPR65774 MZN65770:MZN65774 NJJ65770:NJJ65774 NTF65770:NTF65774 ODB65770:ODB65774 OMX65770:OMX65774 OWT65770:OWT65774 PGP65770:PGP65774 PQL65770:PQL65774 QAH65770:QAH65774 QKD65770:QKD65774 QTZ65770:QTZ65774 RDV65770:RDV65774 RNR65770:RNR65774 RXN65770:RXN65774 SHJ65770:SHJ65774 SRF65770:SRF65774 TBB65770:TBB65774 TKX65770:TKX65774 TUT65770:TUT65774 UEP65770:UEP65774 UOL65770:UOL65774 UYH65770:UYH65774 VID65770:VID65774 VRZ65770:VRZ65774 WBV65770:WBV65774 WLR65770:WLR65774 WVN65770:WVN65774 F131306:F131310 JB131306:JB131310 SX131306:SX131310 ACT131306:ACT131310 AMP131306:AMP131310 AWL131306:AWL131310 BGH131306:BGH131310 BQD131306:BQD131310 BZZ131306:BZZ131310 CJV131306:CJV131310 CTR131306:CTR131310 DDN131306:DDN131310 DNJ131306:DNJ131310 DXF131306:DXF131310 EHB131306:EHB131310 EQX131306:EQX131310 FAT131306:FAT131310 FKP131306:FKP131310 FUL131306:FUL131310 GEH131306:GEH131310 GOD131306:GOD131310 GXZ131306:GXZ131310 HHV131306:HHV131310 HRR131306:HRR131310 IBN131306:IBN131310 ILJ131306:ILJ131310 IVF131306:IVF131310 JFB131306:JFB131310 JOX131306:JOX131310 JYT131306:JYT131310 KIP131306:KIP131310 KSL131306:KSL131310 LCH131306:LCH131310 LMD131306:LMD131310 LVZ131306:LVZ131310 MFV131306:MFV131310 MPR131306:MPR131310 MZN131306:MZN131310 NJJ131306:NJJ131310 NTF131306:NTF131310 ODB131306:ODB131310 OMX131306:OMX131310 OWT131306:OWT131310 PGP131306:PGP131310 PQL131306:PQL131310 QAH131306:QAH131310 QKD131306:QKD131310 QTZ131306:QTZ131310 RDV131306:RDV131310 RNR131306:RNR131310 RXN131306:RXN131310 SHJ131306:SHJ131310 SRF131306:SRF131310 TBB131306:TBB131310 TKX131306:TKX131310 TUT131306:TUT131310 UEP131306:UEP131310 UOL131306:UOL131310 UYH131306:UYH131310 VID131306:VID131310 VRZ131306:VRZ131310 WBV131306:WBV131310 WLR131306:WLR131310 WVN131306:WVN131310 F196842:F196846 JB196842:JB196846 SX196842:SX196846 ACT196842:ACT196846 AMP196842:AMP196846 AWL196842:AWL196846 BGH196842:BGH196846 BQD196842:BQD196846 BZZ196842:BZZ196846 CJV196842:CJV196846 CTR196842:CTR196846 DDN196842:DDN196846 DNJ196842:DNJ196846 DXF196842:DXF196846 EHB196842:EHB196846 EQX196842:EQX196846 FAT196842:FAT196846 FKP196842:FKP196846 FUL196842:FUL196846 GEH196842:GEH196846 GOD196842:GOD196846 GXZ196842:GXZ196846 HHV196842:HHV196846 HRR196842:HRR196846 IBN196842:IBN196846 ILJ196842:ILJ196846 IVF196842:IVF196846 JFB196842:JFB196846 JOX196842:JOX196846 JYT196842:JYT196846 KIP196842:KIP196846 KSL196842:KSL196846 LCH196842:LCH196846 LMD196842:LMD196846 LVZ196842:LVZ196846 MFV196842:MFV196846 MPR196842:MPR196846 MZN196842:MZN196846 NJJ196842:NJJ196846 NTF196842:NTF196846 ODB196842:ODB196846 OMX196842:OMX196846 OWT196842:OWT196846 PGP196842:PGP196846 PQL196842:PQL196846 QAH196842:QAH196846 QKD196842:QKD196846 QTZ196842:QTZ196846 RDV196842:RDV196846 RNR196842:RNR196846 RXN196842:RXN196846 SHJ196842:SHJ196846 SRF196842:SRF196846 TBB196842:TBB196846 TKX196842:TKX196846 TUT196842:TUT196846 UEP196842:UEP196846 UOL196842:UOL196846 UYH196842:UYH196846 VID196842:VID196846 VRZ196842:VRZ196846 WBV196842:WBV196846 WLR196842:WLR196846 WVN196842:WVN196846 F262378:F262382 JB262378:JB262382 SX262378:SX262382 ACT262378:ACT262382 AMP262378:AMP262382 AWL262378:AWL262382 BGH262378:BGH262382 BQD262378:BQD262382 BZZ262378:BZZ262382 CJV262378:CJV262382 CTR262378:CTR262382 DDN262378:DDN262382 DNJ262378:DNJ262382 DXF262378:DXF262382 EHB262378:EHB262382 EQX262378:EQX262382 FAT262378:FAT262382 FKP262378:FKP262382 FUL262378:FUL262382 GEH262378:GEH262382 GOD262378:GOD262382 GXZ262378:GXZ262382 HHV262378:HHV262382 HRR262378:HRR262382 IBN262378:IBN262382 ILJ262378:ILJ262382 IVF262378:IVF262382 JFB262378:JFB262382 JOX262378:JOX262382 JYT262378:JYT262382 KIP262378:KIP262382 KSL262378:KSL262382 LCH262378:LCH262382 LMD262378:LMD262382 LVZ262378:LVZ262382 MFV262378:MFV262382 MPR262378:MPR262382 MZN262378:MZN262382 NJJ262378:NJJ262382 NTF262378:NTF262382 ODB262378:ODB262382 OMX262378:OMX262382 OWT262378:OWT262382 PGP262378:PGP262382 PQL262378:PQL262382 QAH262378:QAH262382 QKD262378:QKD262382 QTZ262378:QTZ262382 RDV262378:RDV262382 RNR262378:RNR262382 RXN262378:RXN262382 SHJ262378:SHJ262382 SRF262378:SRF262382 TBB262378:TBB262382 TKX262378:TKX262382 TUT262378:TUT262382 UEP262378:UEP262382 UOL262378:UOL262382 UYH262378:UYH262382 VID262378:VID262382 VRZ262378:VRZ262382 WBV262378:WBV262382 WLR262378:WLR262382 WVN262378:WVN262382 F327914:F327918 JB327914:JB327918 SX327914:SX327918 ACT327914:ACT327918 AMP327914:AMP327918 AWL327914:AWL327918 BGH327914:BGH327918 BQD327914:BQD327918 BZZ327914:BZZ327918 CJV327914:CJV327918 CTR327914:CTR327918 DDN327914:DDN327918 DNJ327914:DNJ327918 DXF327914:DXF327918 EHB327914:EHB327918 EQX327914:EQX327918 FAT327914:FAT327918 FKP327914:FKP327918 FUL327914:FUL327918 GEH327914:GEH327918 GOD327914:GOD327918 GXZ327914:GXZ327918 HHV327914:HHV327918 HRR327914:HRR327918 IBN327914:IBN327918 ILJ327914:ILJ327918 IVF327914:IVF327918 JFB327914:JFB327918 JOX327914:JOX327918 JYT327914:JYT327918 KIP327914:KIP327918 KSL327914:KSL327918 LCH327914:LCH327918 LMD327914:LMD327918 LVZ327914:LVZ327918 MFV327914:MFV327918 MPR327914:MPR327918 MZN327914:MZN327918 NJJ327914:NJJ327918 NTF327914:NTF327918 ODB327914:ODB327918 OMX327914:OMX327918 OWT327914:OWT327918 PGP327914:PGP327918 PQL327914:PQL327918 QAH327914:QAH327918 QKD327914:QKD327918 QTZ327914:QTZ327918 RDV327914:RDV327918 RNR327914:RNR327918 RXN327914:RXN327918 SHJ327914:SHJ327918 SRF327914:SRF327918 TBB327914:TBB327918 TKX327914:TKX327918 TUT327914:TUT327918 UEP327914:UEP327918 UOL327914:UOL327918 UYH327914:UYH327918 VID327914:VID327918 VRZ327914:VRZ327918 WBV327914:WBV327918 WLR327914:WLR327918 WVN327914:WVN327918 F393450:F393454 JB393450:JB393454 SX393450:SX393454 ACT393450:ACT393454 AMP393450:AMP393454 AWL393450:AWL393454 BGH393450:BGH393454 BQD393450:BQD393454 BZZ393450:BZZ393454 CJV393450:CJV393454 CTR393450:CTR393454 DDN393450:DDN393454 DNJ393450:DNJ393454 DXF393450:DXF393454 EHB393450:EHB393454 EQX393450:EQX393454 FAT393450:FAT393454 FKP393450:FKP393454 FUL393450:FUL393454 GEH393450:GEH393454 GOD393450:GOD393454 GXZ393450:GXZ393454 HHV393450:HHV393454 HRR393450:HRR393454 IBN393450:IBN393454 ILJ393450:ILJ393454 IVF393450:IVF393454 JFB393450:JFB393454 JOX393450:JOX393454 JYT393450:JYT393454 KIP393450:KIP393454 KSL393450:KSL393454 LCH393450:LCH393454 LMD393450:LMD393454 LVZ393450:LVZ393454 MFV393450:MFV393454 MPR393450:MPR393454 MZN393450:MZN393454 NJJ393450:NJJ393454 NTF393450:NTF393454 ODB393450:ODB393454 OMX393450:OMX393454 OWT393450:OWT393454 PGP393450:PGP393454 PQL393450:PQL393454 QAH393450:QAH393454 QKD393450:QKD393454 QTZ393450:QTZ393454 RDV393450:RDV393454 RNR393450:RNR393454 RXN393450:RXN393454 SHJ393450:SHJ393454 SRF393450:SRF393454 TBB393450:TBB393454 TKX393450:TKX393454 TUT393450:TUT393454 UEP393450:UEP393454 UOL393450:UOL393454 UYH393450:UYH393454 VID393450:VID393454 VRZ393450:VRZ393454 WBV393450:WBV393454 WLR393450:WLR393454 WVN393450:WVN393454 F458986:F458990 JB458986:JB458990 SX458986:SX458990 ACT458986:ACT458990 AMP458986:AMP458990 AWL458986:AWL458990 BGH458986:BGH458990 BQD458986:BQD458990 BZZ458986:BZZ458990 CJV458986:CJV458990 CTR458986:CTR458990 DDN458986:DDN458990 DNJ458986:DNJ458990 DXF458986:DXF458990 EHB458986:EHB458990 EQX458986:EQX458990 FAT458986:FAT458990 FKP458986:FKP458990 FUL458986:FUL458990 GEH458986:GEH458990 GOD458986:GOD458990 GXZ458986:GXZ458990 HHV458986:HHV458990 HRR458986:HRR458990 IBN458986:IBN458990 ILJ458986:ILJ458990 IVF458986:IVF458990 JFB458986:JFB458990 JOX458986:JOX458990 JYT458986:JYT458990 KIP458986:KIP458990 KSL458986:KSL458990 LCH458986:LCH458990 LMD458986:LMD458990 LVZ458986:LVZ458990 MFV458986:MFV458990 MPR458986:MPR458990 MZN458986:MZN458990 NJJ458986:NJJ458990 NTF458986:NTF458990 ODB458986:ODB458990 OMX458986:OMX458990 OWT458986:OWT458990 PGP458986:PGP458990 PQL458986:PQL458990 QAH458986:QAH458990 QKD458986:QKD458990 QTZ458986:QTZ458990 RDV458986:RDV458990 RNR458986:RNR458990 RXN458986:RXN458990 SHJ458986:SHJ458990 SRF458986:SRF458990 TBB458986:TBB458990 TKX458986:TKX458990 TUT458986:TUT458990 UEP458986:UEP458990 UOL458986:UOL458990 UYH458986:UYH458990 VID458986:VID458990 VRZ458986:VRZ458990 WBV458986:WBV458990 WLR458986:WLR458990 WVN458986:WVN458990 F524522:F524526 JB524522:JB524526 SX524522:SX524526 ACT524522:ACT524526 AMP524522:AMP524526 AWL524522:AWL524526 BGH524522:BGH524526 BQD524522:BQD524526 BZZ524522:BZZ524526 CJV524522:CJV524526 CTR524522:CTR524526 DDN524522:DDN524526 DNJ524522:DNJ524526 DXF524522:DXF524526 EHB524522:EHB524526 EQX524522:EQX524526 FAT524522:FAT524526 FKP524522:FKP524526 FUL524522:FUL524526 GEH524522:GEH524526 GOD524522:GOD524526 GXZ524522:GXZ524526 HHV524522:HHV524526 HRR524522:HRR524526 IBN524522:IBN524526 ILJ524522:ILJ524526 IVF524522:IVF524526 JFB524522:JFB524526 JOX524522:JOX524526 JYT524522:JYT524526 KIP524522:KIP524526 KSL524522:KSL524526 LCH524522:LCH524526 LMD524522:LMD524526 LVZ524522:LVZ524526 MFV524522:MFV524526 MPR524522:MPR524526 MZN524522:MZN524526 NJJ524522:NJJ524526 NTF524522:NTF524526 ODB524522:ODB524526 OMX524522:OMX524526 OWT524522:OWT524526 PGP524522:PGP524526 PQL524522:PQL524526 QAH524522:QAH524526 QKD524522:QKD524526 QTZ524522:QTZ524526 RDV524522:RDV524526 RNR524522:RNR524526 RXN524522:RXN524526 SHJ524522:SHJ524526 SRF524522:SRF524526 TBB524522:TBB524526 TKX524522:TKX524526 TUT524522:TUT524526 UEP524522:UEP524526 UOL524522:UOL524526 UYH524522:UYH524526 VID524522:VID524526 VRZ524522:VRZ524526 WBV524522:WBV524526 WLR524522:WLR524526 WVN524522:WVN524526 F590058:F590062 JB590058:JB590062 SX590058:SX590062 ACT590058:ACT590062 AMP590058:AMP590062 AWL590058:AWL590062 BGH590058:BGH590062 BQD590058:BQD590062 BZZ590058:BZZ590062 CJV590058:CJV590062 CTR590058:CTR590062 DDN590058:DDN590062 DNJ590058:DNJ590062 DXF590058:DXF590062 EHB590058:EHB590062 EQX590058:EQX590062 FAT590058:FAT590062 FKP590058:FKP590062 FUL590058:FUL590062 GEH590058:GEH590062 GOD590058:GOD590062 GXZ590058:GXZ590062 HHV590058:HHV590062 HRR590058:HRR590062 IBN590058:IBN590062 ILJ590058:ILJ590062 IVF590058:IVF590062 JFB590058:JFB590062 JOX590058:JOX590062 JYT590058:JYT590062 KIP590058:KIP590062 KSL590058:KSL590062 LCH590058:LCH590062 LMD590058:LMD590062 LVZ590058:LVZ590062 MFV590058:MFV590062 MPR590058:MPR590062 MZN590058:MZN590062 NJJ590058:NJJ590062 NTF590058:NTF590062 ODB590058:ODB590062 OMX590058:OMX590062 OWT590058:OWT590062 PGP590058:PGP590062 PQL590058:PQL590062 QAH590058:QAH590062 QKD590058:QKD590062 QTZ590058:QTZ590062 RDV590058:RDV590062 RNR590058:RNR590062 RXN590058:RXN590062 SHJ590058:SHJ590062 SRF590058:SRF590062 TBB590058:TBB590062 TKX590058:TKX590062 TUT590058:TUT590062 UEP590058:UEP590062 UOL590058:UOL590062 UYH590058:UYH590062 VID590058:VID590062 VRZ590058:VRZ590062 WBV590058:WBV590062 WLR590058:WLR590062 WVN590058:WVN590062 F655594:F655598 JB655594:JB655598 SX655594:SX655598 ACT655594:ACT655598 AMP655594:AMP655598 AWL655594:AWL655598 BGH655594:BGH655598 BQD655594:BQD655598 BZZ655594:BZZ655598 CJV655594:CJV655598 CTR655594:CTR655598 DDN655594:DDN655598 DNJ655594:DNJ655598 DXF655594:DXF655598 EHB655594:EHB655598 EQX655594:EQX655598 FAT655594:FAT655598 FKP655594:FKP655598 FUL655594:FUL655598 GEH655594:GEH655598 GOD655594:GOD655598 GXZ655594:GXZ655598 HHV655594:HHV655598 HRR655594:HRR655598 IBN655594:IBN655598 ILJ655594:ILJ655598 IVF655594:IVF655598 JFB655594:JFB655598 JOX655594:JOX655598 JYT655594:JYT655598 KIP655594:KIP655598 KSL655594:KSL655598 LCH655594:LCH655598 LMD655594:LMD655598 LVZ655594:LVZ655598 MFV655594:MFV655598 MPR655594:MPR655598 MZN655594:MZN655598 NJJ655594:NJJ655598 NTF655594:NTF655598 ODB655594:ODB655598 OMX655594:OMX655598 OWT655594:OWT655598 PGP655594:PGP655598 PQL655594:PQL655598 QAH655594:QAH655598 QKD655594:QKD655598 QTZ655594:QTZ655598 RDV655594:RDV655598 RNR655594:RNR655598 RXN655594:RXN655598 SHJ655594:SHJ655598 SRF655594:SRF655598 TBB655594:TBB655598 TKX655594:TKX655598 TUT655594:TUT655598 UEP655594:UEP655598 UOL655594:UOL655598 UYH655594:UYH655598 VID655594:VID655598 VRZ655594:VRZ655598 WBV655594:WBV655598 WLR655594:WLR655598 WVN655594:WVN655598 F721130:F721134 JB721130:JB721134 SX721130:SX721134 ACT721130:ACT721134 AMP721130:AMP721134 AWL721130:AWL721134 BGH721130:BGH721134 BQD721130:BQD721134 BZZ721130:BZZ721134 CJV721130:CJV721134 CTR721130:CTR721134 DDN721130:DDN721134 DNJ721130:DNJ721134 DXF721130:DXF721134 EHB721130:EHB721134 EQX721130:EQX721134 FAT721130:FAT721134 FKP721130:FKP721134 FUL721130:FUL721134 GEH721130:GEH721134 GOD721130:GOD721134 GXZ721130:GXZ721134 HHV721130:HHV721134 HRR721130:HRR721134 IBN721130:IBN721134 ILJ721130:ILJ721134 IVF721130:IVF721134 JFB721130:JFB721134 JOX721130:JOX721134 JYT721130:JYT721134 KIP721130:KIP721134 KSL721130:KSL721134 LCH721130:LCH721134 LMD721130:LMD721134 LVZ721130:LVZ721134 MFV721130:MFV721134 MPR721130:MPR721134 MZN721130:MZN721134 NJJ721130:NJJ721134 NTF721130:NTF721134 ODB721130:ODB721134 OMX721130:OMX721134 OWT721130:OWT721134 PGP721130:PGP721134 PQL721130:PQL721134 QAH721130:QAH721134 QKD721130:QKD721134 QTZ721130:QTZ721134 RDV721130:RDV721134 RNR721130:RNR721134 RXN721130:RXN721134 SHJ721130:SHJ721134 SRF721130:SRF721134 TBB721130:TBB721134 TKX721130:TKX721134 TUT721130:TUT721134 UEP721130:UEP721134 UOL721130:UOL721134 UYH721130:UYH721134 VID721130:VID721134 VRZ721130:VRZ721134 WBV721130:WBV721134 WLR721130:WLR721134 WVN721130:WVN721134 F786666:F786670 JB786666:JB786670 SX786666:SX786670 ACT786666:ACT786670 AMP786666:AMP786670 AWL786666:AWL786670 BGH786666:BGH786670 BQD786666:BQD786670 BZZ786666:BZZ786670 CJV786666:CJV786670 CTR786666:CTR786670 DDN786666:DDN786670 DNJ786666:DNJ786670 DXF786666:DXF786670 EHB786666:EHB786670 EQX786666:EQX786670 FAT786666:FAT786670 FKP786666:FKP786670 FUL786666:FUL786670 GEH786666:GEH786670 GOD786666:GOD786670 GXZ786666:GXZ786670 HHV786666:HHV786670 HRR786666:HRR786670 IBN786666:IBN786670 ILJ786666:ILJ786670 IVF786666:IVF786670 JFB786666:JFB786670 JOX786666:JOX786670 JYT786666:JYT786670 KIP786666:KIP786670 KSL786666:KSL786670 LCH786666:LCH786670 LMD786666:LMD786670 LVZ786666:LVZ786670 MFV786666:MFV786670 MPR786666:MPR786670 MZN786666:MZN786670 NJJ786666:NJJ786670 NTF786666:NTF786670 ODB786666:ODB786670 OMX786666:OMX786670 OWT786666:OWT786670 PGP786666:PGP786670 PQL786666:PQL786670 QAH786666:QAH786670 QKD786666:QKD786670 QTZ786666:QTZ786670 RDV786666:RDV786670 RNR786666:RNR786670 RXN786666:RXN786670 SHJ786666:SHJ786670 SRF786666:SRF786670 TBB786666:TBB786670 TKX786666:TKX786670 TUT786666:TUT786670 UEP786666:UEP786670 UOL786666:UOL786670 UYH786666:UYH786670 VID786666:VID786670 VRZ786666:VRZ786670 WBV786666:WBV786670 WLR786666:WLR786670 WVN786666:WVN786670 F852202:F852206 JB852202:JB852206 SX852202:SX852206 ACT852202:ACT852206 AMP852202:AMP852206 AWL852202:AWL852206 BGH852202:BGH852206 BQD852202:BQD852206 BZZ852202:BZZ852206 CJV852202:CJV852206 CTR852202:CTR852206 DDN852202:DDN852206 DNJ852202:DNJ852206 DXF852202:DXF852206 EHB852202:EHB852206 EQX852202:EQX852206 FAT852202:FAT852206 FKP852202:FKP852206 FUL852202:FUL852206 GEH852202:GEH852206 GOD852202:GOD852206 GXZ852202:GXZ852206 HHV852202:HHV852206 HRR852202:HRR852206 IBN852202:IBN852206 ILJ852202:ILJ852206 IVF852202:IVF852206 JFB852202:JFB852206 JOX852202:JOX852206 JYT852202:JYT852206 KIP852202:KIP852206 KSL852202:KSL852206 LCH852202:LCH852206 LMD852202:LMD852206 LVZ852202:LVZ852206 MFV852202:MFV852206 MPR852202:MPR852206 MZN852202:MZN852206 NJJ852202:NJJ852206 NTF852202:NTF852206 ODB852202:ODB852206 OMX852202:OMX852206 OWT852202:OWT852206 PGP852202:PGP852206 PQL852202:PQL852206 QAH852202:QAH852206 QKD852202:QKD852206 QTZ852202:QTZ852206 RDV852202:RDV852206 RNR852202:RNR852206 RXN852202:RXN852206 SHJ852202:SHJ852206 SRF852202:SRF852206 TBB852202:TBB852206 TKX852202:TKX852206 TUT852202:TUT852206 UEP852202:UEP852206 UOL852202:UOL852206 UYH852202:UYH852206 VID852202:VID852206 VRZ852202:VRZ852206 WBV852202:WBV852206 WLR852202:WLR852206 WVN852202:WVN852206 F917738:F917742 JB917738:JB917742 SX917738:SX917742 ACT917738:ACT917742 AMP917738:AMP917742 AWL917738:AWL917742 BGH917738:BGH917742 BQD917738:BQD917742 BZZ917738:BZZ917742 CJV917738:CJV917742 CTR917738:CTR917742 DDN917738:DDN917742 DNJ917738:DNJ917742 DXF917738:DXF917742 EHB917738:EHB917742 EQX917738:EQX917742 FAT917738:FAT917742 FKP917738:FKP917742 FUL917738:FUL917742 GEH917738:GEH917742 GOD917738:GOD917742 GXZ917738:GXZ917742 HHV917738:HHV917742 HRR917738:HRR917742 IBN917738:IBN917742 ILJ917738:ILJ917742 IVF917738:IVF917742 JFB917738:JFB917742 JOX917738:JOX917742 JYT917738:JYT917742 KIP917738:KIP917742 KSL917738:KSL917742 LCH917738:LCH917742 LMD917738:LMD917742 LVZ917738:LVZ917742 MFV917738:MFV917742 MPR917738:MPR917742 MZN917738:MZN917742 NJJ917738:NJJ917742 NTF917738:NTF917742 ODB917738:ODB917742 OMX917738:OMX917742 OWT917738:OWT917742 PGP917738:PGP917742 PQL917738:PQL917742 QAH917738:QAH917742 QKD917738:QKD917742 QTZ917738:QTZ917742 RDV917738:RDV917742 RNR917738:RNR917742 RXN917738:RXN917742 SHJ917738:SHJ917742 SRF917738:SRF917742 TBB917738:TBB917742 TKX917738:TKX917742 TUT917738:TUT917742 UEP917738:UEP917742 UOL917738:UOL917742 UYH917738:UYH917742 VID917738:VID917742 VRZ917738:VRZ917742 WBV917738:WBV917742 WLR917738:WLR917742 WVN917738:WVN917742 F983274:F983278 JB983274:JB983278 SX983274:SX983278 ACT983274:ACT983278 AMP983274:AMP983278 AWL983274:AWL983278 BGH983274:BGH983278 BQD983274:BQD983278 BZZ983274:BZZ983278 CJV983274:CJV983278 CTR983274:CTR983278 DDN983274:DDN983278 DNJ983274:DNJ983278 DXF983274:DXF983278 EHB983274:EHB983278 EQX983274:EQX983278 FAT983274:FAT983278 FKP983274:FKP983278 FUL983274:FUL983278 GEH983274:GEH983278 GOD983274:GOD983278 GXZ983274:GXZ983278 HHV983274:HHV983278 HRR983274:HRR983278 IBN983274:IBN983278 ILJ983274:ILJ983278 IVF983274:IVF983278 JFB983274:JFB983278 JOX983274:JOX983278 JYT983274:JYT983278 KIP983274:KIP983278 KSL983274:KSL983278 LCH983274:LCH983278 LMD983274:LMD983278 LVZ983274:LVZ983278 MFV983274:MFV983278 MPR983274:MPR983278 MZN983274:MZN983278 NJJ983274:NJJ983278 NTF983274:NTF983278 ODB983274:ODB983278 OMX983274:OMX983278 OWT983274:OWT983278 PGP983274:PGP983278 PQL983274:PQL983278 QAH983274:QAH983278 QKD983274:QKD983278 QTZ983274:QTZ983278 RDV983274:RDV983278 RNR983274:RNR983278 RXN983274:RXN983278 SHJ983274:SHJ983278 SRF983274:SRF983278 TBB983274:TBB983278 TKX983274:TKX983278 TUT983274:TUT983278 UEP983274:UEP983278 UOL983274:UOL983278 UYH983274:UYH983278 VID983274:VID983278 VRZ983274:VRZ983278 WBV983274:WBV983278 WLR983274:WLR983278 WVN983274:WVN983278 F240:F247 JB240:JB247 SX240:SX247 ACT240:ACT247 AMP240:AMP247 AWL240:AWL247 BGH240:BGH247 BQD240:BQD247 BZZ240:BZZ247 CJV240:CJV247 CTR240:CTR247 DDN240:DDN247 DNJ240:DNJ247 DXF240:DXF247 EHB240:EHB247 EQX240:EQX247 FAT240:FAT247 FKP240:FKP247 FUL240:FUL247 GEH240:GEH247 GOD240:GOD247 GXZ240:GXZ247 HHV240:HHV247 HRR240:HRR247 IBN240:IBN247 ILJ240:ILJ247 IVF240:IVF247 JFB240:JFB247 JOX240:JOX247 JYT240:JYT247 KIP240:KIP247 KSL240:KSL247 LCH240:LCH247 LMD240:LMD247 LVZ240:LVZ247 MFV240:MFV247 MPR240:MPR247 MZN240:MZN247 NJJ240:NJJ247 NTF240:NTF247 ODB240:ODB247 OMX240:OMX247 OWT240:OWT247 PGP240:PGP247 PQL240:PQL247 QAH240:QAH247 QKD240:QKD247 QTZ240:QTZ247 RDV240:RDV247 RNR240:RNR247 RXN240:RXN247 SHJ240:SHJ247 SRF240:SRF247 TBB240:TBB247 TKX240:TKX247 TUT240:TUT247 UEP240:UEP247 UOL240:UOL247 UYH240:UYH247 VID240:VID247 VRZ240:VRZ247 WBV240:WBV247 WLR240:WLR247 WVN240:WVN247 F65776:F65783 JB65776:JB65783 SX65776:SX65783 ACT65776:ACT65783 AMP65776:AMP65783 AWL65776:AWL65783 BGH65776:BGH65783 BQD65776:BQD65783 BZZ65776:BZZ65783 CJV65776:CJV65783 CTR65776:CTR65783 DDN65776:DDN65783 DNJ65776:DNJ65783 DXF65776:DXF65783 EHB65776:EHB65783 EQX65776:EQX65783 FAT65776:FAT65783 FKP65776:FKP65783 FUL65776:FUL65783 GEH65776:GEH65783 GOD65776:GOD65783 GXZ65776:GXZ65783 HHV65776:HHV65783 HRR65776:HRR65783 IBN65776:IBN65783 ILJ65776:ILJ65783 IVF65776:IVF65783 JFB65776:JFB65783 JOX65776:JOX65783 JYT65776:JYT65783 KIP65776:KIP65783 KSL65776:KSL65783 LCH65776:LCH65783 LMD65776:LMD65783 LVZ65776:LVZ65783 MFV65776:MFV65783 MPR65776:MPR65783 MZN65776:MZN65783 NJJ65776:NJJ65783 NTF65776:NTF65783 ODB65776:ODB65783 OMX65776:OMX65783 OWT65776:OWT65783 PGP65776:PGP65783 PQL65776:PQL65783 QAH65776:QAH65783 QKD65776:QKD65783 QTZ65776:QTZ65783 RDV65776:RDV65783 RNR65776:RNR65783 RXN65776:RXN65783 SHJ65776:SHJ65783 SRF65776:SRF65783 TBB65776:TBB65783 TKX65776:TKX65783 TUT65776:TUT65783 UEP65776:UEP65783 UOL65776:UOL65783 UYH65776:UYH65783 VID65776:VID65783 VRZ65776:VRZ65783 WBV65776:WBV65783 WLR65776:WLR65783 WVN65776:WVN65783 F131312:F131319 JB131312:JB131319 SX131312:SX131319 ACT131312:ACT131319 AMP131312:AMP131319 AWL131312:AWL131319 BGH131312:BGH131319 BQD131312:BQD131319 BZZ131312:BZZ131319 CJV131312:CJV131319 CTR131312:CTR131319 DDN131312:DDN131319 DNJ131312:DNJ131319 DXF131312:DXF131319 EHB131312:EHB131319 EQX131312:EQX131319 FAT131312:FAT131319 FKP131312:FKP131319 FUL131312:FUL131319 GEH131312:GEH131319 GOD131312:GOD131319 GXZ131312:GXZ131319 HHV131312:HHV131319 HRR131312:HRR131319 IBN131312:IBN131319 ILJ131312:ILJ131319 IVF131312:IVF131319 JFB131312:JFB131319 JOX131312:JOX131319 JYT131312:JYT131319 KIP131312:KIP131319 KSL131312:KSL131319 LCH131312:LCH131319 LMD131312:LMD131319 LVZ131312:LVZ131319 MFV131312:MFV131319 MPR131312:MPR131319 MZN131312:MZN131319 NJJ131312:NJJ131319 NTF131312:NTF131319 ODB131312:ODB131319 OMX131312:OMX131319 OWT131312:OWT131319 PGP131312:PGP131319 PQL131312:PQL131319 QAH131312:QAH131319 QKD131312:QKD131319 QTZ131312:QTZ131319 RDV131312:RDV131319 RNR131312:RNR131319 RXN131312:RXN131319 SHJ131312:SHJ131319 SRF131312:SRF131319 TBB131312:TBB131319 TKX131312:TKX131319 TUT131312:TUT131319 UEP131312:UEP131319 UOL131312:UOL131319 UYH131312:UYH131319 VID131312:VID131319 VRZ131312:VRZ131319 WBV131312:WBV131319 WLR131312:WLR131319 WVN131312:WVN131319 F196848:F196855 JB196848:JB196855 SX196848:SX196855 ACT196848:ACT196855 AMP196848:AMP196855 AWL196848:AWL196855 BGH196848:BGH196855 BQD196848:BQD196855 BZZ196848:BZZ196855 CJV196848:CJV196855 CTR196848:CTR196855 DDN196848:DDN196855 DNJ196848:DNJ196855 DXF196848:DXF196855 EHB196848:EHB196855 EQX196848:EQX196855 FAT196848:FAT196855 FKP196848:FKP196855 FUL196848:FUL196855 GEH196848:GEH196855 GOD196848:GOD196855 GXZ196848:GXZ196855 HHV196848:HHV196855 HRR196848:HRR196855 IBN196848:IBN196855 ILJ196848:ILJ196855 IVF196848:IVF196855 JFB196848:JFB196855 JOX196848:JOX196855 JYT196848:JYT196855 KIP196848:KIP196855 KSL196848:KSL196855 LCH196848:LCH196855 LMD196848:LMD196855 LVZ196848:LVZ196855 MFV196848:MFV196855 MPR196848:MPR196855 MZN196848:MZN196855 NJJ196848:NJJ196855 NTF196848:NTF196855 ODB196848:ODB196855 OMX196848:OMX196855 OWT196848:OWT196855 PGP196848:PGP196855 PQL196848:PQL196855 QAH196848:QAH196855 QKD196848:QKD196855 QTZ196848:QTZ196855 RDV196848:RDV196855 RNR196848:RNR196855 RXN196848:RXN196855 SHJ196848:SHJ196855 SRF196848:SRF196855 TBB196848:TBB196855 TKX196848:TKX196855 TUT196848:TUT196855 UEP196848:UEP196855 UOL196848:UOL196855 UYH196848:UYH196855 VID196848:VID196855 VRZ196848:VRZ196855 WBV196848:WBV196855 WLR196848:WLR196855 WVN196848:WVN196855 F262384:F262391 JB262384:JB262391 SX262384:SX262391 ACT262384:ACT262391 AMP262384:AMP262391 AWL262384:AWL262391 BGH262384:BGH262391 BQD262384:BQD262391 BZZ262384:BZZ262391 CJV262384:CJV262391 CTR262384:CTR262391 DDN262384:DDN262391 DNJ262384:DNJ262391 DXF262384:DXF262391 EHB262384:EHB262391 EQX262384:EQX262391 FAT262384:FAT262391 FKP262384:FKP262391 FUL262384:FUL262391 GEH262384:GEH262391 GOD262384:GOD262391 GXZ262384:GXZ262391 HHV262384:HHV262391 HRR262384:HRR262391 IBN262384:IBN262391 ILJ262384:ILJ262391 IVF262384:IVF262391 JFB262384:JFB262391 JOX262384:JOX262391 JYT262384:JYT262391 KIP262384:KIP262391 KSL262384:KSL262391 LCH262384:LCH262391 LMD262384:LMD262391 LVZ262384:LVZ262391 MFV262384:MFV262391 MPR262384:MPR262391 MZN262384:MZN262391 NJJ262384:NJJ262391 NTF262384:NTF262391 ODB262384:ODB262391 OMX262384:OMX262391 OWT262384:OWT262391 PGP262384:PGP262391 PQL262384:PQL262391 QAH262384:QAH262391 QKD262384:QKD262391 QTZ262384:QTZ262391 RDV262384:RDV262391 RNR262384:RNR262391 RXN262384:RXN262391 SHJ262384:SHJ262391 SRF262384:SRF262391 TBB262384:TBB262391 TKX262384:TKX262391 TUT262384:TUT262391 UEP262384:UEP262391 UOL262384:UOL262391 UYH262384:UYH262391 VID262384:VID262391 VRZ262384:VRZ262391 WBV262384:WBV262391 WLR262384:WLR262391 WVN262384:WVN262391 F327920:F327927 JB327920:JB327927 SX327920:SX327927 ACT327920:ACT327927 AMP327920:AMP327927 AWL327920:AWL327927 BGH327920:BGH327927 BQD327920:BQD327927 BZZ327920:BZZ327927 CJV327920:CJV327927 CTR327920:CTR327927 DDN327920:DDN327927 DNJ327920:DNJ327927 DXF327920:DXF327927 EHB327920:EHB327927 EQX327920:EQX327927 FAT327920:FAT327927 FKP327920:FKP327927 FUL327920:FUL327927 GEH327920:GEH327927 GOD327920:GOD327927 GXZ327920:GXZ327927 HHV327920:HHV327927 HRR327920:HRR327927 IBN327920:IBN327927 ILJ327920:ILJ327927 IVF327920:IVF327927 JFB327920:JFB327927 JOX327920:JOX327927 JYT327920:JYT327927 KIP327920:KIP327927 KSL327920:KSL327927 LCH327920:LCH327927 LMD327920:LMD327927 LVZ327920:LVZ327927 MFV327920:MFV327927 MPR327920:MPR327927 MZN327920:MZN327927 NJJ327920:NJJ327927 NTF327920:NTF327927 ODB327920:ODB327927 OMX327920:OMX327927 OWT327920:OWT327927 PGP327920:PGP327927 PQL327920:PQL327927 QAH327920:QAH327927 QKD327920:QKD327927 QTZ327920:QTZ327927 RDV327920:RDV327927 RNR327920:RNR327927 RXN327920:RXN327927 SHJ327920:SHJ327927 SRF327920:SRF327927 TBB327920:TBB327927 TKX327920:TKX327927 TUT327920:TUT327927 UEP327920:UEP327927 UOL327920:UOL327927 UYH327920:UYH327927 VID327920:VID327927 VRZ327920:VRZ327927 WBV327920:WBV327927 WLR327920:WLR327927 WVN327920:WVN327927 F393456:F393463 JB393456:JB393463 SX393456:SX393463 ACT393456:ACT393463 AMP393456:AMP393463 AWL393456:AWL393463 BGH393456:BGH393463 BQD393456:BQD393463 BZZ393456:BZZ393463 CJV393456:CJV393463 CTR393456:CTR393463 DDN393456:DDN393463 DNJ393456:DNJ393463 DXF393456:DXF393463 EHB393456:EHB393463 EQX393456:EQX393463 FAT393456:FAT393463 FKP393456:FKP393463 FUL393456:FUL393463 GEH393456:GEH393463 GOD393456:GOD393463 GXZ393456:GXZ393463 HHV393456:HHV393463 HRR393456:HRR393463 IBN393456:IBN393463 ILJ393456:ILJ393463 IVF393456:IVF393463 JFB393456:JFB393463 JOX393456:JOX393463 JYT393456:JYT393463 KIP393456:KIP393463 KSL393456:KSL393463 LCH393456:LCH393463 LMD393456:LMD393463 LVZ393456:LVZ393463 MFV393456:MFV393463 MPR393456:MPR393463 MZN393456:MZN393463 NJJ393456:NJJ393463 NTF393456:NTF393463 ODB393456:ODB393463 OMX393456:OMX393463 OWT393456:OWT393463 PGP393456:PGP393463 PQL393456:PQL393463 QAH393456:QAH393463 QKD393456:QKD393463 QTZ393456:QTZ393463 RDV393456:RDV393463 RNR393456:RNR393463 RXN393456:RXN393463 SHJ393456:SHJ393463 SRF393456:SRF393463 TBB393456:TBB393463 TKX393456:TKX393463 TUT393456:TUT393463 UEP393456:UEP393463 UOL393456:UOL393463 UYH393456:UYH393463 VID393456:VID393463 VRZ393456:VRZ393463 WBV393456:WBV393463 WLR393456:WLR393463 WVN393456:WVN393463 F458992:F458999 JB458992:JB458999 SX458992:SX458999 ACT458992:ACT458999 AMP458992:AMP458999 AWL458992:AWL458999 BGH458992:BGH458999 BQD458992:BQD458999 BZZ458992:BZZ458999 CJV458992:CJV458999 CTR458992:CTR458999 DDN458992:DDN458999 DNJ458992:DNJ458999 DXF458992:DXF458999 EHB458992:EHB458999 EQX458992:EQX458999 FAT458992:FAT458999 FKP458992:FKP458999 FUL458992:FUL458999 GEH458992:GEH458999 GOD458992:GOD458999 GXZ458992:GXZ458999 HHV458992:HHV458999 HRR458992:HRR458999 IBN458992:IBN458999 ILJ458992:ILJ458999 IVF458992:IVF458999 JFB458992:JFB458999 JOX458992:JOX458999 JYT458992:JYT458999 KIP458992:KIP458999 KSL458992:KSL458999 LCH458992:LCH458999 LMD458992:LMD458999 LVZ458992:LVZ458999 MFV458992:MFV458999 MPR458992:MPR458999 MZN458992:MZN458999 NJJ458992:NJJ458999 NTF458992:NTF458999 ODB458992:ODB458999 OMX458992:OMX458999 OWT458992:OWT458999 PGP458992:PGP458999 PQL458992:PQL458999 QAH458992:QAH458999 QKD458992:QKD458999 QTZ458992:QTZ458999 RDV458992:RDV458999 RNR458992:RNR458999 RXN458992:RXN458999 SHJ458992:SHJ458999 SRF458992:SRF458999 TBB458992:TBB458999 TKX458992:TKX458999 TUT458992:TUT458999 UEP458992:UEP458999 UOL458992:UOL458999 UYH458992:UYH458999 VID458992:VID458999 VRZ458992:VRZ458999 WBV458992:WBV458999 WLR458992:WLR458999 WVN458992:WVN458999 F524528:F524535 JB524528:JB524535 SX524528:SX524535 ACT524528:ACT524535 AMP524528:AMP524535 AWL524528:AWL524535 BGH524528:BGH524535 BQD524528:BQD524535 BZZ524528:BZZ524535 CJV524528:CJV524535 CTR524528:CTR524535 DDN524528:DDN524535 DNJ524528:DNJ524535 DXF524528:DXF524535 EHB524528:EHB524535 EQX524528:EQX524535 FAT524528:FAT524535 FKP524528:FKP524535 FUL524528:FUL524535 GEH524528:GEH524535 GOD524528:GOD524535 GXZ524528:GXZ524535 HHV524528:HHV524535 HRR524528:HRR524535 IBN524528:IBN524535 ILJ524528:ILJ524535 IVF524528:IVF524535 JFB524528:JFB524535 JOX524528:JOX524535 JYT524528:JYT524535 KIP524528:KIP524535 KSL524528:KSL524535 LCH524528:LCH524535 LMD524528:LMD524535 LVZ524528:LVZ524535 MFV524528:MFV524535 MPR524528:MPR524535 MZN524528:MZN524535 NJJ524528:NJJ524535 NTF524528:NTF524535 ODB524528:ODB524535 OMX524528:OMX524535 OWT524528:OWT524535 PGP524528:PGP524535 PQL524528:PQL524535 QAH524528:QAH524535 QKD524528:QKD524535 QTZ524528:QTZ524535 RDV524528:RDV524535 RNR524528:RNR524535 RXN524528:RXN524535 SHJ524528:SHJ524535 SRF524528:SRF524535 TBB524528:TBB524535 TKX524528:TKX524535 TUT524528:TUT524535 UEP524528:UEP524535 UOL524528:UOL524535 UYH524528:UYH524535 VID524528:VID524535 VRZ524528:VRZ524535 WBV524528:WBV524535 WLR524528:WLR524535 WVN524528:WVN524535 F590064:F590071 JB590064:JB590071 SX590064:SX590071 ACT590064:ACT590071 AMP590064:AMP590071 AWL590064:AWL590071 BGH590064:BGH590071 BQD590064:BQD590071 BZZ590064:BZZ590071 CJV590064:CJV590071 CTR590064:CTR590071 DDN590064:DDN590071 DNJ590064:DNJ590071 DXF590064:DXF590071 EHB590064:EHB590071 EQX590064:EQX590071 FAT590064:FAT590071 FKP590064:FKP590071 FUL590064:FUL590071 GEH590064:GEH590071 GOD590064:GOD590071 GXZ590064:GXZ590071 HHV590064:HHV590071 HRR590064:HRR590071 IBN590064:IBN590071 ILJ590064:ILJ590071 IVF590064:IVF590071 JFB590064:JFB590071 JOX590064:JOX590071 JYT590064:JYT590071 KIP590064:KIP590071 KSL590064:KSL590071 LCH590064:LCH590071 LMD590064:LMD590071 LVZ590064:LVZ590071 MFV590064:MFV590071 MPR590064:MPR590071 MZN590064:MZN590071 NJJ590064:NJJ590071 NTF590064:NTF590071 ODB590064:ODB590071 OMX590064:OMX590071 OWT590064:OWT590071 PGP590064:PGP590071 PQL590064:PQL590071 QAH590064:QAH590071 QKD590064:QKD590071 QTZ590064:QTZ590071 RDV590064:RDV590071 RNR590064:RNR590071 RXN590064:RXN590071 SHJ590064:SHJ590071 SRF590064:SRF590071 TBB590064:TBB590071 TKX590064:TKX590071 TUT590064:TUT590071 UEP590064:UEP590071 UOL590064:UOL590071 UYH590064:UYH590071 VID590064:VID590071 VRZ590064:VRZ590071 WBV590064:WBV590071 WLR590064:WLR590071 WVN590064:WVN590071 F655600:F655607 JB655600:JB655607 SX655600:SX655607 ACT655600:ACT655607 AMP655600:AMP655607 AWL655600:AWL655607 BGH655600:BGH655607 BQD655600:BQD655607 BZZ655600:BZZ655607 CJV655600:CJV655607 CTR655600:CTR655607 DDN655600:DDN655607 DNJ655600:DNJ655607 DXF655600:DXF655607 EHB655600:EHB655607 EQX655600:EQX655607 FAT655600:FAT655607 FKP655600:FKP655607 FUL655600:FUL655607 GEH655600:GEH655607 GOD655600:GOD655607 GXZ655600:GXZ655607 HHV655600:HHV655607 HRR655600:HRR655607 IBN655600:IBN655607 ILJ655600:ILJ655607 IVF655600:IVF655607 JFB655600:JFB655607 JOX655600:JOX655607 JYT655600:JYT655607 KIP655600:KIP655607 KSL655600:KSL655607 LCH655600:LCH655607 LMD655600:LMD655607 LVZ655600:LVZ655607 MFV655600:MFV655607 MPR655600:MPR655607 MZN655600:MZN655607 NJJ655600:NJJ655607 NTF655600:NTF655607 ODB655600:ODB655607 OMX655600:OMX655607 OWT655600:OWT655607 PGP655600:PGP655607 PQL655600:PQL655607 QAH655600:QAH655607 QKD655600:QKD655607 QTZ655600:QTZ655607 RDV655600:RDV655607 RNR655600:RNR655607 RXN655600:RXN655607 SHJ655600:SHJ655607 SRF655600:SRF655607 TBB655600:TBB655607 TKX655600:TKX655607 TUT655600:TUT655607 UEP655600:UEP655607 UOL655600:UOL655607 UYH655600:UYH655607 VID655600:VID655607 VRZ655600:VRZ655607 WBV655600:WBV655607 WLR655600:WLR655607 WVN655600:WVN655607 F721136:F721143 JB721136:JB721143 SX721136:SX721143 ACT721136:ACT721143 AMP721136:AMP721143 AWL721136:AWL721143 BGH721136:BGH721143 BQD721136:BQD721143 BZZ721136:BZZ721143 CJV721136:CJV721143 CTR721136:CTR721143 DDN721136:DDN721143 DNJ721136:DNJ721143 DXF721136:DXF721143 EHB721136:EHB721143 EQX721136:EQX721143 FAT721136:FAT721143 FKP721136:FKP721143 FUL721136:FUL721143 GEH721136:GEH721143 GOD721136:GOD721143 GXZ721136:GXZ721143 HHV721136:HHV721143 HRR721136:HRR721143 IBN721136:IBN721143 ILJ721136:ILJ721143 IVF721136:IVF721143 JFB721136:JFB721143 JOX721136:JOX721143 JYT721136:JYT721143 KIP721136:KIP721143 KSL721136:KSL721143 LCH721136:LCH721143 LMD721136:LMD721143 LVZ721136:LVZ721143 MFV721136:MFV721143 MPR721136:MPR721143 MZN721136:MZN721143 NJJ721136:NJJ721143 NTF721136:NTF721143 ODB721136:ODB721143 OMX721136:OMX721143 OWT721136:OWT721143 PGP721136:PGP721143 PQL721136:PQL721143 QAH721136:QAH721143 QKD721136:QKD721143 QTZ721136:QTZ721143 RDV721136:RDV721143 RNR721136:RNR721143 RXN721136:RXN721143 SHJ721136:SHJ721143 SRF721136:SRF721143 TBB721136:TBB721143 TKX721136:TKX721143 TUT721136:TUT721143 UEP721136:UEP721143 UOL721136:UOL721143 UYH721136:UYH721143 VID721136:VID721143 VRZ721136:VRZ721143 WBV721136:WBV721143 WLR721136:WLR721143 WVN721136:WVN721143 F786672:F786679 JB786672:JB786679 SX786672:SX786679 ACT786672:ACT786679 AMP786672:AMP786679 AWL786672:AWL786679 BGH786672:BGH786679 BQD786672:BQD786679 BZZ786672:BZZ786679 CJV786672:CJV786679 CTR786672:CTR786679 DDN786672:DDN786679 DNJ786672:DNJ786679 DXF786672:DXF786679 EHB786672:EHB786679 EQX786672:EQX786679 FAT786672:FAT786679 FKP786672:FKP786679 FUL786672:FUL786679 GEH786672:GEH786679 GOD786672:GOD786679 GXZ786672:GXZ786679 HHV786672:HHV786679 HRR786672:HRR786679 IBN786672:IBN786679 ILJ786672:ILJ786679 IVF786672:IVF786679 JFB786672:JFB786679 JOX786672:JOX786679 JYT786672:JYT786679 KIP786672:KIP786679 KSL786672:KSL786679 LCH786672:LCH786679 LMD786672:LMD786679 LVZ786672:LVZ786679 MFV786672:MFV786679 MPR786672:MPR786679 MZN786672:MZN786679 NJJ786672:NJJ786679 NTF786672:NTF786679 ODB786672:ODB786679 OMX786672:OMX786679 OWT786672:OWT786679 PGP786672:PGP786679 PQL786672:PQL786679 QAH786672:QAH786679 QKD786672:QKD786679 QTZ786672:QTZ786679 RDV786672:RDV786679 RNR786672:RNR786679 RXN786672:RXN786679 SHJ786672:SHJ786679 SRF786672:SRF786679 TBB786672:TBB786679 TKX786672:TKX786679 TUT786672:TUT786679 UEP786672:UEP786679 UOL786672:UOL786679 UYH786672:UYH786679 VID786672:VID786679 VRZ786672:VRZ786679 WBV786672:WBV786679 WLR786672:WLR786679 WVN786672:WVN786679 F852208:F852215 JB852208:JB852215 SX852208:SX852215 ACT852208:ACT852215 AMP852208:AMP852215 AWL852208:AWL852215 BGH852208:BGH852215 BQD852208:BQD852215 BZZ852208:BZZ852215 CJV852208:CJV852215 CTR852208:CTR852215 DDN852208:DDN852215 DNJ852208:DNJ852215 DXF852208:DXF852215 EHB852208:EHB852215 EQX852208:EQX852215 FAT852208:FAT852215 FKP852208:FKP852215 FUL852208:FUL852215 GEH852208:GEH852215 GOD852208:GOD852215 GXZ852208:GXZ852215 HHV852208:HHV852215 HRR852208:HRR852215 IBN852208:IBN852215 ILJ852208:ILJ852215 IVF852208:IVF852215 JFB852208:JFB852215 JOX852208:JOX852215 JYT852208:JYT852215 KIP852208:KIP852215 KSL852208:KSL852215 LCH852208:LCH852215 LMD852208:LMD852215 LVZ852208:LVZ852215 MFV852208:MFV852215 MPR852208:MPR852215 MZN852208:MZN852215 NJJ852208:NJJ852215 NTF852208:NTF852215 ODB852208:ODB852215 OMX852208:OMX852215 OWT852208:OWT852215 PGP852208:PGP852215 PQL852208:PQL852215 QAH852208:QAH852215 QKD852208:QKD852215 QTZ852208:QTZ852215 RDV852208:RDV852215 RNR852208:RNR852215 RXN852208:RXN852215 SHJ852208:SHJ852215 SRF852208:SRF852215 TBB852208:TBB852215 TKX852208:TKX852215 TUT852208:TUT852215 UEP852208:UEP852215 UOL852208:UOL852215 UYH852208:UYH852215 VID852208:VID852215 VRZ852208:VRZ852215 WBV852208:WBV852215 WLR852208:WLR852215 WVN852208:WVN852215 F917744:F917751 JB917744:JB917751 SX917744:SX917751 ACT917744:ACT917751 AMP917744:AMP917751 AWL917744:AWL917751 BGH917744:BGH917751 BQD917744:BQD917751 BZZ917744:BZZ917751 CJV917744:CJV917751 CTR917744:CTR917751 DDN917744:DDN917751 DNJ917744:DNJ917751 DXF917744:DXF917751 EHB917744:EHB917751 EQX917744:EQX917751 FAT917744:FAT917751 FKP917744:FKP917751 FUL917744:FUL917751 GEH917744:GEH917751 GOD917744:GOD917751 GXZ917744:GXZ917751 HHV917744:HHV917751 HRR917744:HRR917751 IBN917744:IBN917751 ILJ917744:ILJ917751 IVF917744:IVF917751 JFB917744:JFB917751 JOX917744:JOX917751 JYT917744:JYT917751 KIP917744:KIP917751 KSL917744:KSL917751 LCH917744:LCH917751 LMD917744:LMD917751 LVZ917744:LVZ917751 MFV917744:MFV917751 MPR917744:MPR917751 MZN917744:MZN917751 NJJ917744:NJJ917751 NTF917744:NTF917751 ODB917744:ODB917751 OMX917744:OMX917751 OWT917744:OWT917751 PGP917744:PGP917751 PQL917744:PQL917751 QAH917744:QAH917751 QKD917744:QKD917751 QTZ917744:QTZ917751 RDV917744:RDV917751 RNR917744:RNR917751 RXN917744:RXN917751 SHJ917744:SHJ917751 SRF917744:SRF917751 TBB917744:TBB917751 TKX917744:TKX917751 TUT917744:TUT917751 UEP917744:UEP917751 UOL917744:UOL917751 UYH917744:UYH917751 VID917744:VID917751 VRZ917744:VRZ917751 WBV917744:WBV917751 WLR917744:WLR917751 WVN917744:WVN917751 F983280:F983287 JB983280:JB983287 SX983280:SX983287 ACT983280:ACT983287 AMP983280:AMP983287 AWL983280:AWL983287 BGH983280:BGH983287 BQD983280:BQD983287 BZZ983280:BZZ983287 CJV983280:CJV983287 CTR983280:CTR983287 DDN983280:DDN983287 DNJ983280:DNJ983287 DXF983280:DXF983287 EHB983280:EHB983287 EQX983280:EQX983287 FAT983280:FAT983287 FKP983280:FKP983287 FUL983280:FUL983287 GEH983280:GEH983287 GOD983280:GOD983287 GXZ983280:GXZ983287 HHV983280:HHV983287 HRR983280:HRR983287 IBN983280:IBN983287 ILJ983280:ILJ983287 IVF983280:IVF983287 JFB983280:JFB983287 JOX983280:JOX983287 JYT983280:JYT983287 KIP983280:KIP983287 KSL983280:KSL983287 LCH983280:LCH983287 LMD983280:LMD983287 LVZ983280:LVZ983287 MFV983280:MFV983287 MPR983280:MPR983287 MZN983280:MZN983287 NJJ983280:NJJ983287 NTF983280:NTF983287 ODB983280:ODB983287 OMX983280:OMX983287 OWT983280:OWT983287 PGP983280:PGP983287 PQL983280:PQL983287 QAH983280:QAH983287 QKD983280:QKD983287 QTZ983280:QTZ983287 RDV983280:RDV983287 RNR983280:RNR983287 RXN983280:RXN983287 SHJ983280:SHJ983287 SRF983280:SRF983287 TBB983280:TBB983287 TKX983280:TKX983287 TUT983280:TUT983287 UEP983280:UEP983287 UOL983280:UOL983287 UYH983280:UYH983287 VID983280:VID983287 VRZ983280:VRZ983287 WBV983280:WBV983287 WLR983280:WLR983287 WVN983280:WVN983287 F249:F251 JB249:JB251 SX249:SX251 ACT249:ACT251 AMP249:AMP251 AWL249:AWL251 BGH249:BGH251 BQD249:BQD251 BZZ249:BZZ251 CJV249:CJV251 CTR249:CTR251 DDN249:DDN251 DNJ249:DNJ251 DXF249:DXF251 EHB249:EHB251 EQX249:EQX251 FAT249:FAT251 FKP249:FKP251 FUL249:FUL251 GEH249:GEH251 GOD249:GOD251 GXZ249:GXZ251 HHV249:HHV251 HRR249:HRR251 IBN249:IBN251 ILJ249:ILJ251 IVF249:IVF251 JFB249:JFB251 JOX249:JOX251 JYT249:JYT251 KIP249:KIP251 KSL249:KSL251 LCH249:LCH251 LMD249:LMD251 LVZ249:LVZ251 MFV249:MFV251 MPR249:MPR251 MZN249:MZN251 NJJ249:NJJ251 NTF249:NTF251 ODB249:ODB251 OMX249:OMX251 OWT249:OWT251 PGP249:PGP251 PQL249:PQL251 QAH249:QAH251 QKD249:QKD251 QTZ249:QTZ251 RDV249:RDV251 RNR249:RNR251 RXN249:RXN251 SHJ249:SHJ251 SRF249:SRF251 TBB249:TBB251 TKX249:TKX251 TUT249:TUT251 UEP249:UEP251 UOL249:UOL251 UYH249:UYH251 VID249:VID251 VRZ249:VRZ251 WBV249:WBV251 WLR249:WLR251 WVN249:WVN251 F65785:F65787 JB65785:JB65787 SX65785:SX65787 ACT65785:ACT65787 AMP65785:AMP65787 AWL65785:AWL65787 BGH65785:BGH65787 BQD65785:BQD65787 BZZ65785:BZZ65787 CJV65785:CJV65787 CTR65785:CTR65787 DDN65785:DDN65787 DNJ65785:DNJ65787 DXF65785:DXF65787 EHB65785:EHB65787 EQX65785:EQX65787 FAT65785:FAT65787 FKP65785:FKP65787 FUL65785:FUL65787 GEH65785:GEH65787 GOD65785:GOD65787 GXZ65785:GXZ65787 HHV65785:HHV65787 HRR65785:HRR65787 IBN65785:IBN65787 ILJ65785:ILJ65787 IVF65785:IVF65787 JFB65785:JFB65787 JOX65785:JOX65787 JYT65785:JYT65787 KIP65785:KIP65787 KSL65785:KSL65787 LCH65785:LCH65787 LMD65785:LMD65787 LVZ65785:LVZ65787 MFV65785:MFV65787 MPR65785:MPR65787 MZN65785:MZN65787 NJJ65785:NJJ65787 NTF65785:NTF65787 ODB65785:ODB65787 OMX65785:OMX65787 OWT65785:OWT65787 PGP65785:PGP65787 PQL65785:PQL65787 QAH65785:QAH65787 QKD65785:QKD65787 QTZ65785:QTZ65787 RDV65785:RDV65787 RNR65785:RNR65787 RXN65785:RXN65787 SHJ65785:SHJ65787 SRF65785:SRF65787 TBB65785:TBB65787 TKX65785:TKX65787 TUT65785:TUT65787 UEP65785:UEP65787 UOL65785:UOL65787 UYH65785:UYH65787 VID65785:VID65787 VRZ65785:VRZ65787 WBV65785:WBV65787 WLR65785:WLR65787 WVN65785:WVN65787 F131321:F131323 JB131321:JB131323 SX131321:SX131323 ACT131321:ACT131323 AMP131321:AMP131323 AWL131321:AWL131323 BGH131321:BGH131323 BQD131321:BQD131323 BZZ131321:BZZ131323 CJV131321:CJV131323 CTR131321:CTR131323 DDN131321:DDN131323 DNJ131321:DNJ131323 DXF131321:DXF131323 EHB131321:EHB131323 EQX131321:EQX131323 FAT131321:FAT131323 FKP131321:FKP131323 FUL131321:FUL131323 GEH131321:GEH131323 GOD131321:GOD131323 GXZ131321:GXZ131323 HHV131321:HHV131323 HRR131321:HRR131323 IBN131321:IBN131323 ILJ131321:ILJ131323 IVF131321:IVF131323 JFB131321:JFB131323 JOX131321:JOX131323 JYT131321:JYT131323 KIP131321:KIP131323 KSL131321:KSL131323 LCH131321:LCH131323 LMD131321:LMD131323 LVZ131321:LVZ131323 MFV131321:MFV131323 MPR131321:MPR131323 MZN131321:MZN131323 NJJ131321:NJJ131323 NTF131321:NTF131323 ODB131321:ODB131323 OMX131321:OMX131323 OWT131321:OWT131323 PGP131321:PGP131323 PQL131321:PQL131323 QAH131321:QAH131323 QKD131321:QKD131323 QTZ131321:QTZ131323 RDV131321:RDV131323 RNR131321:RNR131323 RXN131321:RXN131323 SHJ131321:SHJ131323 SRF131321:SRF131323 TBB131321:TBB131323 TKX131321:TKX131323 TUT131321:TUT131323 UEP131321:UEP131323 UOL131321:UOL131323 UYH131321:UYH131323 VID131321:VID131323 VRZ131321:VRZ131323 WBV131321:WBV131323 WLR131321:WLR131323 WVN131321:WVN131323 F196857:F196859 JB196857:JB196859 SX196857:SX196859 ACT196857:ACT196859 AMP196857:AMP196859 AWL196857:AWL196859 BGH196857:BGH196859 BQD196857:BQD196859 BZZ196857:BZZ196859 CJV196857:CJV196859 CTR196857:CTR196859 DDN196857:DDN196859 DNJ196857:DNJ196859 DXF196857:DXF196859 EHB196857:EHB196859 EQX196857:EQX196859 FAT196857:FAT196859 FKP196857:FKP196859 FUL196857:FUL196859 GEH196857:GEH196859 GOD196857:GOD196859 GXZ196857:GXZ196859 HHV196857:HHV196859 HRR196857:HRR196859 IBN196857:IBN196859 ILJ196857:ILJ196859 IVF196857:IVF196859 JFB196857:JFB196859 JOX196857:JOX196859 JYT196857:JYT196859 KIP196857:KIP196859 KSL196857:KSL196859 LCH196857:LCH196859 LMD196857:LMD196859 LVZ196857:LVZ196859 MFV196857:MFV196859 MPR196857:MPR196859 MZN196857:MZN196859 NJJ196857:NJJ196859 NTF196857:NTF196859 ODB196857:ODB196859 OMX196857:OMX196859 OWT196857:OWT196859 PGP196857:PGP196859 PQL196857:PQL196859 QAH196857:QAH196859 QKD196857:QKD196859 QTZ196857:QTZ196859 RDV196857:RDV196859 RNR196857:RNR196859 RXN196857:RXN196859 SHJ196857:SHJ196859 SRF196857:SRF196859 TBB196857:TBB196859 TKX196857:TKX196859 TUT196857:TUT196859 UEP196857:UEP196859 UOL196857:UOL196859 UYH196857:UYH196859 VID196857:VID196859 VRZ196857:VRZ196859 WBV196857:WBV196859 WLR196857:WLR196859 WVN196857:WVN196859 F262393:F262395 JB262393:JB262395 SX262393:SX262395 ACT262393:ACT262395 AMP262393:AMP262395 AWL262393:AWL262395 BGH262393:BGH262395 BQD262393:BQD262395 BZZ262393:BZZ262395 CJV262393:CJV262395 CTR262393:CTR262395 DDN262393:DDN262395 DNJ262393:DNJ262395 DXF262393:DXF262395 EHB262393:EHB262395 EQX262393:EQX262395 FAT262393:FAT262395 FKP262393:FKP262395 FUL262393:FUL262395 GEH262393:GEH262395 GOD262393:GOD262395 GXZ262393:GXZ262395 HHV262393:HHV262395 HRR262393:HRR262395 IBN262393:IBN262395 ILJ262393:ILJ262395 IVF262393:IVF262395 JFB262393:JFB262395 JOX262393:JOX262395 JYT262393:JYT262395 KIP262393:KIP262395 KSL262393:KSL262395 LCH262393:LCH262395 LMD262393:LMD262395 LVZ262393:LVZ262395 MFV262393:MFV262395 MPR262393:MPR262395 MZN262393:MZN262395 NJJ262393:NJJ262395 NTF262393:NTF262395 ODB262393:ODB262395 OMX262393:OMX262395 OWT262393:OWT262395 PGP262393:PGP262395 PQL262393:PQL262395 QAH262393:QAH262395 QKD262393:QKD262395 QTZ262393:QTZ262395 RDV262393:RDV262395 RNR262393:RNR262395 RXN262393:RXN262395 SHJ262393:SHJ262395 SRF262393:SRF262395 TBB262393:TBB262395 TKX262393:TKX262395 TUT262393:TUT262395 UEP262393:UEP262395 UOL262393:UOL262395 UYH262393:UYH262395 VID262393:VID262395 VRZ262393:VRZ262395 WBV262393:WBV262395 WLR262393:WLR262395 WVN262393:WVN262395 F327929:F327931 JB327929:JB327931 SX327929:SX327931 ACT327929:ACT327931 AMP327929:AMP327931 AWL327929:AWL327931 BGH327929:BGH327931 BQD327929:BQD327931 BZZ327929:BZZ327931 CJV327929:CJV327931 CTR327929:CTR327931 DDN327929:DDN327931 DNJ327929:DNJ327931 DXF327929:DXF327931 EHB327929:EHB327931 EQX327929:EQX327931 FAT327929:FAT327931 FKP327929:FKP327931 FUL327929:FUL327931 GEH327929:GEH327931 GOD327929:GOD327931 GXZ327929:GXZ327931 HHV327929:HHV327931 HRR327929:HRR327931 IBN327929:IBN327931 ILJ327929:ILJ327931 IVF327929:IVF327931 JFB327929:JFB327931 JOX327929:JOX327931 JYT327929:JYT327931 KIP327929:KIP327931 KSL327929:KSL327931 LCH327929:LCH327931 LMD327929:LMD327931 LVZ327929:LVZ327931 MFV327929:MFV327931 MPR327929:MPR327931 MZN327929:MZN327931 NJJ327929:NJJ327931 NTF327929:NTF327931 ODB327929:ODB327931 OMX327929:OMX327931 OWT327929:OWT327931 PGP327929:PGP327931 PQL327929:PQL327931 QAH327929:QAH327931 QKD327929:QKD327931 QTZ327929:QTZ327931 RDV327929:RDV327931 RNR327929:RNR327931 RXN327929:RXN327931 SHJ327929:SHJ327931 SRF327929:SRF327931 TBB327929:TBB327931 TKX327929:TKX327931 TUT327929:TUT327931 UEP327929:UEP327931 UOL327929:UOL327931 UYH327929:UYH327931 VID327929:VID327931 VRZ327929:VRZ327931 WBV327929:WBV327931 WLR327929:WLR327931 WVN327929:WVN327931 F393465:F393467 JB393465:JB393467 SX393465:SX393467 ACT393465:ACT393467 AMP393465:AMP393467 AWL393465:AWL393467 BGH393465:BGH393467 BQD393465:BQD393467 BZZ393465:BZZ393467 CJV393465:CJV393467 CTR393465:CTR393467 DDN393465:DDN393467 DNJ393465:DNJ393467 DXF393465:DXF393467 EHB393465:EHB393467 EQX393465:EQX393467 FAT393465:FAT393467 FKP393465:FKP393467 FUL393465:FUL393467 GEH393465:GEH393467 GOD393465:GOD393467 GXZ393465:GXZ393467 HHV393465:HHV393467 HRR393465:HRR393467 IBN393465:IBN393467 ILJ393465:ILJ393467 IVF393465:IVF393467 JFB393465:JFB393467 JOX393465:JOX393467 JYT393465:JYT393467 KIP393465:KIP393467 KSL393465:KSL393467 LCH393465:LCH393467 LMD393465:LMD393467 LVZ393465:LVZ393467 MFV393465:MFV393467 MPR393465:MPR393467 MZN393465:MZN393467 NJJ393465:NJJ393467 NTF393465:NTF393467 ODB393465:ODB393467 OMX393465:OMX393467 OWT393465:OWT393467 PGP393465:PGP393467 PQL393465:PQL393467 QAH393465:QAH393467 QKD393465:QKD393467 QTZ393465:QTZ393467 RDV393465:RDV393467 RNR393465:RNR393467 RXN393465:RXN393467 SHJ393465:SHJ393467 SRF393465:SRF393467 TBB393465:TBB393467 TKX393465:TKX393467 TUT393465:TUT393467 UEP393465:UEP393467 UOL393465:UOL393467 UYH393465:UYH393467 VID393465:VID393467 VRZ393465:VRZ393467 WBV393465:WBV393467 WLR393465:WLR393467 WVN393465:WVN393467 F459001:F459003 JB459001:JB459003 SX459001:SX459003 ACT459001:ACT459003 AMP459001:AMP459003 AWL459001:AWL459003 BGH459001:BGH459003 BQD459001:BQD459003 BZZ459001:BZZ459003 CJV459001:CJV459003 CTR459001:CTR459003 DDN459001:DDN459003 DNJ459001:DNJ459003 DXF459001:DXF459003 EHB459001:EHB459003 EQX459001:EQX459003 FAT459001:FAT459003 FKP459001:FKP459003 FUL459001:FUL459003 GEH459001:GEH459003 GOD459001:GOD459003 GXZ459001:GXZ459003 HHV459001:HHV459003 HRR459001:HRR459003 IBN459001:IBN459003 ILJ459001:ILJ459003 IVF459001:IVF459003 JFB459001:JFB459003 JOX459001:JOX459003 JYT459001:JYT459003 KIP459001:KIP459003 KSL459001:KSL459003 LCH459001:LCH459003 LMD459001:LMD459003 LVZ459001:LVZ459003 MFV459001:MFV459003 MPR459001:MPR459003 MZN459001:MZN459003 NJJ459001:NJJ459003 NTF459001:NTF459003 ODB459001:ODB459003 OMX459001:OMX459003 OWT459001:OWT459003 PGP459001:PGP459003 PQL459001:PQL459003 QAH459001:QAH459003 QKD459001:QKD459003 QTZ459001:QTZ459003 RDV459001:RDV459003 RNR459001:RNR459003 RXN459001:RXN459003 SHJ459001:SHJ459003 SRF459001:SRF459003 TBB459001:TBB459003 TKX459001:TKX459003 TUT459001:TUT459003 UEP459001:UEP459003 UOL459001:UOL459003 UYH459001:UYH459003 VID459001:VID459003 VRZ459001:VRZ459003 WBV459001:WBV459003 WLR459001:WLR459003 WVN459001:WVN459003 F524537:F524539 JB524537:JB524539 SX524537:SX524539 ACT524537:ACT524539 AMP524537:AMP524539 AWL524537:AWL524539 BGH524537:BGH524539 BQD524537:BQD524539 BZZ524537:BZZ524539 CJV524537:CJV524539 CTR524537:CTR524539 DDN524537:DDN524539 DNJ524537:DNJ524539 DXF524537:DXF524539 EHB524537:EHB524539 EQX524537:EQX524539 FAT524537:FAT524539 FKP524537:FKP524539 FUL524537:FUL524539 GEH524537:GEH524539 GOD524537:GOD524539 GXZ524537:GXZ524539 HHV524537:HHV524539 HRR524537:HRR524539 IBN524537:IBN524539 ILJ524537:ILJ524539 IVF524537:IVF524539 JFB524537:JFB524539 JOX524537:JOX524539 JYT524537:JYT524539 KIP524537:KIP524539 KSL524537:KSL524539 LCH524537:LCH524539 LMD524537:LMD524539 LVZ524537:LVZ524539 MFV524537:MFV524539 MPR524537:MPR524539 MZN524537:MZN524539 NJJ524537:NJJ524539 NTF524537:NTF524539 ODB524537:ODB524539 OMX524537:OMX524539 OWT524537:OWT524539 PGP524537:PGP524539 PQL524537:PQL524539 QAH524537:QAH524539 QKD524537:QKD524539 QTZ524537:QTZ524539 RDV524537:RDV524539 RNR524537:RNR524539 RXN524537:RXN524539 SHJ524537:SHJ524539 SRF524537:SRF524539 TBB524537:TBB524539 TKX524537:TKX524539 TUT524537:TUT524539 UEP524537:UEP524539 UOL524537:UOL524539 UYH524537:UYH524539 VID524537:VID524539 VRZ524537:VRZ524539 WBV524537:WBV524539 WLR524537:WLR524539 WVN524537:WVN524539 F590073:F590075 JB590073:JB590075 SX590073:SX590075 ACT590073:ACT590075 AMP590073:AMP590075 AWL590073:AWL590075 BGH590073:BGH590075 BQD590073:BQD590075 BZZ590073:BZZ590075 CJV590073:CJV590075 CTR590073:CTR590075 DDN590073:DDN590075 DNJ590073:DNJ590075 DXF590073:DXF590075 EHB590073:EHB590075 EQX590073:EQX590075 FAT590073:FAT590075 FKP590073:FKP590075 FUL590073:FUL590075 GEH590073:GEH590075 GOD590073:GOD590075 GXZ590073:GXZ590075 HHV590073:HHV590075 HRR590073:HRR590075 IBN590073:IBN590075 ILJ590073:ILJ590075 IVF590073:IVF590075 JFB590073:JFB590075 JOX590073:JOX590075 JYT590073:JYT590075 KIP590073:KIP590075 KSL590073:KSL590075 LCH590073:LCH590075 LMD590073:LMD590075 LVZ590073:LVZ590075 MFV590073:MFV590075 MPR590073:MPR590075 MZN590073:MZN590075 NJJ590073:NJJ590075 NTF590073:NTF590075 ODB590073:ODB590075 OMX590073:OMX590075 OWT590073:OWT590075 PGP590073:PGP590075 PQL590073:PQL590075 QAH590073:QAH590075 QKD590073:QKD590075 QTZ590073:QTZ590075 RDV590073:RDV590075 RNR590073:RNR590075 RXN590073:RXN590075 SHJ590073:SHJ590075 SRF590073:SRF590075 TBB590073:TBB590075 TKX590073:TKX590075 TUT590073:TUT590075 UEP590073:UEP590075 UOL590073:UOL590075 UYH590073:UYH590075 VID590073:VID590075 VRZ590073:VRZ590075 WBV590073:WBV590075 WLR590073:WLR590075 WVN590073:WVN590075 F655609:F655611 JB655609:JB655611 SX655609:SX655611 ACT655609:ACT655611 AMP655609:AMP655611 AWL655609:AWL655611 BGH655609:BGH655611 BQD655609:BQD655611 BZZ655609:BZZ655611 CJV655609:CJV655611 CTR655609:CTR655611 DDN655609:DDN655611 DNJ655609:DNJ655611 DXF655609:DXF655611 EHB655609:EHB655611 EQX655609:EQX655611 FAT655609:FAT655611 FKP655609:FKP655611 FUL655609:FUL655611 GEH655609:GEH655611 GOD655609:GOD655611 GXZ655609:GXZ655611 HHV655609:HHV655611 HRR655609:HRR655611 IBN655609:IBN655611 ILJ655609:ILJ655611 IVF655609:IVF655611 JFB655609:JFB655611 JOX655609:JOX655611 JYT655609:JYT655611 KIP655609:KIP655611 KSL655609:KSL655611 LCH655609:LCH655611 LMD655609:LMD655611 LVZ655609:LVZ655611 MFV655609:MFV655611 MPR655609:MPR655611 MZN655609:MZN655611 NJJ655609:NJJ655611 NTF655609:NTF655611 ODB655609:ODB655611 OMX655609:OMX655611 OWT655609:OWT655611 PGP655609:PGP655611 PQL655609:PQL655611 QAH655609:QAH655611 QKD655609:QKD655611 QTZ655609:QTZ655611 RDV655609:RDV655611 RNR655609:RNR655611 RXN655609:RXN655611 SHJ655609:SHJ655611 SRF655609:SRF655611 TBB655609:TBB655611 TKX655609:TKX655611 TUT655609:TUT655611 UEP655609:UEP655611 UOL655609:UOL655611 UYH655609:UYH655611 VID655609:VID655611 VRZ655609:VRZ655611 WBV655609:WBV655611 WLR655609:WLR655611 WVN655609:WVN655611 F721145:F721147 JB721145:JB721147 SX721145:SX721147 ACT721145:ACT721147 AMP721145:AMP721147 AWL721145:AWL721147 BGH721145:BGH721147 BQD721145:BQD721147 BZZ721145:BZZ721147 CJV721145:CJV721147 CTR721145:CTR721147 DDN721145:DDN721147 DNJ721145:DNJ721147 DXF721145:DXF721147 EHB721145:EHB721147 EQX721145:EQX721147 FAT721145:FAT721147 FKP721145:FKP721147 FUL721145:FUL721147 GEH721145:GEH721147 GOD721145:GOD721147 GXZ721145:GXZ721147 HHV721145:HHV721147 HRR721145:HRR721147 IBN721145:IBN721147 ILJ721145:ILJ721147 IVF721145:IVF721147 JFB721145:JFB721147 JOX721145:JOX721147 JYT721145:JYT721147 KIP721145:KIP721147 KSL721145:KSL721147 LCH721145:LCH721147 LMD721145:LMD721147 LVZ721145:LVZ721147 MFV721145:MFV721147 MPR721145:MPR721147 MZN721145:MZN721147 NJJ721145:NJJ721147 NTF721145:NTF721147 ODB721145:ODB721147 OMX721145:OMX721147 OWT721145:OWT721147 PGP721145:PGP721147 PQL721145:PQL721147 QAH721145:QAH721147 QKD721145:QKD721147 QTZ721145:QTZ721147 RDV721145:RDV721147 RNR721145:RNR721147 RXN721145:RXN721147 SHJ721145:SHJ721147 SRF721145:SRF721147 TBB721145:TBB721147 TKX721145:TKX721147 TUT721145:TUT721147 UEP721145:UEP721147 UOL721145:UOL721147 UYH721145:UYH721147 VID721145:VID721147 VRZ721145:VRZ721147 WBV721145:WBV721147 WLR721145:WLR721147 WVN721145:WVN721147 F786681:F786683 JB786681:JB786683 SX786681:SX786683 ACT786681:ACT786683 AMP786681:AMP786683 AWL786681:AWL786683 BGH786681:BGH786683 BQD786681:BQD786683 BZZ786681:BZZ786683 CJV786681:CJV786683 CTR786681:CTR786683 DDN786681:DDN786683 DNJ786681:DNJ786683 DXF786681:DXF786683 EHB786681:EHB786683 EQX786681:EQX786683 FAT786681:FAT786683 FKP786681:FKP786683 FUL786681:FUL786683 GEH786681:GEH786683 GOD786681:GOD786683 GXZ786681:GXZ786683 HHV786681:HHV786683 HRR786681:HRR786683 IBN786681:IBN786683 ILJ786681:ILJ786683 IVF786681:IVF786683 JFB786681:JFB786683 JOX786681:JOX786683 JYT786681:JYT786683 KIP786681:KIP786683 KSL786681:KSL786683 LCH786681:LCH786683 LMD786681:LMD786683 LVZ786681:LVZ786683 MFV786681:MFV786683 MPR786681:MPR786683 MZN786681:MZN786683 NJJ786681:NJJ786683 NTF786681:NTF786683 ODB786681:ODB786683 OMX786681:OMX786683 OWT786681:OWT786683 PGP786681:PGP786683 PQL786681:PQL786683 QAH786681:QAH786683 QKD786681:QKD786683 QTZ786681:QTZ786683 RDV786681:RDV786683 RNR786681:RNR786683 RXN786681:RXN786683 SHJ786681:SHJ786683 SRF786681:SRF786683 TBB786681:TBB786683 TKX786681:TKX786683 TUT786681:TUT786683 UEP786681:UEP786683 UOL786681:UOL786683 UYH786681:UYH786683 VID786681:VID786683 VRZ786681:VRZ786683 WBV786681:WBV786683 WLR786681:WLR786683 WVN786681:WVN786683 F852217:F852219 JB852217:JB852219 SX852217:SX852219 ACT852217:ACT852219 AMP852217:AMP852219 AWL852217:AWL852219 BGH852217:BGH852219 BQD852217:BQD852219 BZZ852217:BZZ852219 CJV852217:CJV852219 CTR852217:CTR852219 DDN852217:DDN852219 DNJ852217:DNJ852219 DXF852217:DXF852219 EHB852217:EHB852219 EQX852217:EQX852219 FAT852217:FAT852219 FKP852217:FKP852219 FUL852217:FUL852219 GEH852217:GEH852219 GOD852217:GOD852219 GXZ852217:GXZ852219 HHV852217:HHV852219 HRR852217:HRR852219 IBN852217:IBN852219 ILJ852217:ILJ852219 IVF852217:IVF852219 JFB852217:JFB852219 JOX852217:JOX852219 JYT852217:JYT852219 KIP852217:KIP852219 KSL852217:KSL852219 LCH852217:LCH852219 LMD852217:LMD852219 LVZ852217:LVZ852219 MFV852217:MFV852219 MPR852217:MPR852219 MZN852217:MZN852219 NJJ852217:NJJ852219 NTF852217:NTF852219 ODB852217:ODB852219 OMX852217:OMX852219 OWT852217:OWT852219 PGP852217:PGP852219 PQL852217:PQL852219 QAH852217:QAH852219 QKD852217:QKD852219 QTZ852217:QTZ852219 RDV852217:RDV852219 RNR852217:RNR852219 RXN852217:RXN852219 SHJ852217:SHJ852219 SRF852217:SRF852219 TBB852217:TBB852219 TKX852217:TKX852219 TUT852217:TUT852219 UEP852217:UEP852219 UOL852217:UOL852219 UYH852217:UYH852219 VID852217:VID852219 VRZ852217:VRZ852219 WBV852217:WBV852219 WLR852217:WLR852219 WVN852217:WVN852219 F917753:F917755 JB917753:JB917755 SX917753:SX917755 ACT917753:ACT917755 AMP917753:AMP917755 AWL917753:AWL917755 BGH917753:BGH917755 BQD917753:BQD917755 BZZ917753:BZZ917755 CJV917753:CJV917755 CTR917753:CTR917755 DDN917753:DDN917755 DNJ917753:DNJ917755 DXF917753:DXF917755 EHB917753:EHB917755 EQX917753:EQX917755 FAT917753:FAT917755 FKP917753:FKP917755 FUL917753:FUL917755 GEH917753:GEH917755 GOD917753:GOD917755 GXZ917753:GXZ917755 HHV917753:HHV917755 HRR917753:HRR917755 IBN917753:IBN917755 ILJ917753:ILJ917755 IVF917753:IVF917755 JFB917753:JFB917755 JOX917753:JOX917755 JYT917753:JYT917755 KIP917753:KIP917755 KSL917753:KSL917755 LCH917753:LCH917755 LMD917753:LMD917755 LVZ917753:LVZ917755 MFV917753:MFV917755 MPR917753:MPR917755 MZN917753:MZN917755 NJJ917753:NJJ917755 NTF917753:NTF917755 ODB917753:ODB917755 OMX917753:OMX917755 OWT917753:OWT917755 PGP917753:PGP917755 PQL917753:PQL917755 QAH917753:QAH917755 QKD917753:QKD917755 QTZ917753:QTZ917755 RDV917753:RDV917755 RNR917753:RNR917755 RXN917753:RXN917755 SHJ917753:SHJ917755 SRF917753:SRF917755 TBB917753:TBB917755 TKX917753:TKX917755 TUT917753:TUT917755 UEP917753:UEP917755 UOL917753:UOL917755 UYH917753:UYH917755 VID917753:VID917755 VRZ917753:VRZ917755 WBV917753:WBV917755 WLR917753:WLR917755 WVN917753:WVN917755 F983289:F983291 JB983289:JB983291 SX983289:SX983291 ACT983289:ACT983291 AMP983289:AMP983291 AWL983289:AWL983291 BGH983289:BGH983291 BQD983289:BQD983291 BZZ983289:BZZ983291 CJV983289:CJV983291 CTR983289:CTR983291 DDN983289:DDN983291 DNJ983289:DNJ983291 DXF983289:DXF983291 EHB983289:EHB983291 EQX983289:EQX983291 FAT983289:FAT983291 FKP983289:FKP983291 FUL983289:FUL983291 GEH983289:GEH983291 GOD983289:GOD983291 GXZ983289:GXZ983291 HHV983289:HHV983291 HRR983289:HRR983291 IBN983289:IBN983291 ILJ983289:ILJ983291 IVF983289:IVF983291 JFB983289:JFB983291 JOX983289:JOX983291 JYT983289:JYT983291 KIP983289:KIP983291 KSL983289:KSL983291 LCH983289:LCH983291 LMD983289:LMD983291 LVZ983289:LVZ983291 MFV983289:MFV983291 MPR983289:MPR983291 MZN983289:MZN983291 NJJ983289:NJJ983291 NTF983289:NTF983291 ODB983289:ODB983291 OMX983289:OMX983291 OWT983289:OWT983291 PGP983289:PGP983291 PQL983289:PQL983291 QAH983289:QAH983291 QKD983289:QKD983291 QTZ983289:QTZ983291 RDV983289:RDV983291 RNR983289:RNR983291 RXN983289:RXN983291 SHJ983289:SHJ983291 SRF983289:SRF983291 TBB983289:TBB983291 TKX983289:TKX983291 TUT983289:TUT983291 UEP983289:UEP983291 UOL983289:UOL983291 UYH983289:UYH983291 VID983289:VID983291 VRZ983289:VRZ983291 WBV983289:WBV983291 WLR983289:WLR983291 WVN983289:WVN983291 F253:F255 JB253:JB255 SX253:SX255 ACT253:ACT255 AMP253:AMP255 AWL253:AWL255 BGH253:BGH255 BQD253:BQD255 BZZ253:BZZ255 CJV253:CJV255 CTR253:CTR255 DDN253:DDN255 DNJ253:DNJ255 DXF253:DXF255 EHB253:EHB255 EQX253:EQX255 FAT253:FAT255 FKP253:FKP255 FUL253:FUL255 GEH253:GEH255 GOD253:GOD255 GXZ253:GXZ255 HHV253:HHV255 HRR253:HRR255 IBN253:IBN255 ILJ253:ILJ255 IVF253:IVF255 JFB253:JFB255 JOX253:JOX255 JYT253:JYT255 KIP253:KIP255 KSL253:KSL255 LCH253:LCH255 LMD253:LMD255 LVZ253:LVZ255 MFV253:MFV255 MPR253:MPR255 MZN253:MZN255 NJJ253:NJJ255 NTF253:NTF255 ODB253:ODB255 OMX253:OMX255 OWT253:OWT255 PGP253:PGP255 PQL253:PQL255 QAH253:QAH255 QKD253:QKD255 QTZ253:QTZ255 RDV253:RDV255 RNR253:RNR255 RXN253:RXN255 SHJ253:SHJ255 SRF253:SRF255 TBB253:TBB255 TKX253:TKX255 TUT253:TUT255 UEP253:UEP255 UOL253:UOL255 UYH253:UYH255 VID253:VID255 VRZ253:VRZ255 WBV253:WBV255 WLR253:WLR255 WVN253:WVN255 F65789:F65791 JB65789:JB65791 SX65789:SX65791 ACT65789:ACT65791 AMP65789:AMP65791 AWL65789:AWL65791 BGH65789:BGH65791 BQD65789:BQD65791 BZZ65789:BZZ65791 CJV65789:CJV65791 CTR65789:CTR65791 DDN65789:DDN65791 DNJ65789:DNJ65791 DXF65789:DXF65791 EHB65789:EHB65791 EQX65789:EQX65791 FAT65789:FAT65791 FKP65789:FKP65791 FUL65789:FUL65791 GEH65789:GEH65791 GOD65789:GOD65791 GXZ65789:GXZ65791 HHV65789:HHV65791 HRR65789:HRR65791 IBN65789:IBN65791 ILJ65789:ILJ65791 IVF65789:IVF65791 JFB65789:JFB65791 JOX65789:JOX65791 JYT65789:JYT65791 KIP65789:KIP65791 KSL65789:KSL65791 LCH65789:LCH65791 LMD65789:LMD65791 LVZ65789:LVZ65791 MFV65789:MFV65791 MPR65789:MPR65791 MZN65789:MZN65791 NJJ65789:NJJ65791 NTF65789:NTF65791 ODB65789:ODB65791 OMX65789:OMX65791 OWT65789:OWT65791 PGP65789:PGP65791 PQL65789:PQL65791 QAH65789:QAH65791 QKD65789:QKD65791 QTZ65789:QTZ65791 RDV65789:RDV65791 RNR65789:RNR65791 RXN65789:RXN65791 SHJ65789:SHJ65791 SRF65789:SRF65791 TBB65789:TBB65791 TKX65789:TKX65791 TUT65789:TUT65791 UEP65789:UEP65791 UOL65789:UOL65791 UYH65789:UYH65791 VID65789:VID65791 VRZ65789:VRZ65791 WBV65789:WBV65791 WLR65789:WLR65791 WVN65789:WVN65791 F131325:F131327 JB131325:JB131327 SX131325:SX131327 ACT131325:ACT131327 AMP131325:AMP131327 AWL131325:AWL131327 BGH131325:BGH131327 BQD131325:BQD131327 BZZ131325:BZZ131327 CJV131325:CJV131327 CTR131325:CTR131327 DDN131325:DDN131327 DNJ131325:DNJ131327 DXF131325:DXF131327 EHB131325:EHB131327 EQX131325:EQX131327 FAT131325:FAT131327 FKP131325:FKP131327 FUL131325:FUL131327 GEH131325:GEH131327 GOD131325:GOD131327 GXZ131325:GXZ131327 HHV131325:HHV131327 HRR131325:HRR131327 IBN131325:IBN131327 ILJ131325:ILJ131327 IVF131325:IVF131327 JFB131325:JFB131327 JOX131325:JOX131327 JYT131325:JYT131327 KIP131325:KIP131327 KSL131325:KSL131327 LCH131325:LCH131327 LMD131325:LMD131327 LVZ131325:LVZ131327 MFV131325:MFV131327 MPR131325:MPR131327 MZN131325:MZN131327 NJJ131325:NJJ131327 NTF131325:NTF131327 ODB131325:ODB131327 OMX131325:OMX131327 OWT131325:OWT131327 PGP131325:PGP131327 PQL131325:PQL131327 QAH131325:QAH131327 QKD131325:QKD131327 QTZ131325:QTZ131327 RDV131325:RDV131327 RNR131325:RNR131327 RXN131325:RXN131327 SHJ131325:SHJ131327 SRF131325:SRF131327 TBB131325:TBB131327 TKX131325:TKX131327 TUT131325:TUT131327 UEP131325:UEP131327 UOL131325:UOL131327 UYH131325:UYH131327 VID131325:VID131327 VRZ131325:VRZ131327 WBV131325:WBV131327 WLR131325:WLR131327 WVN131325:WVN131327 F196861:F196863 JB196861:JB196863 SX196861:SX196863 ACT196861:ACT196863 AMP196861:AMP196863 AWL196861:AWL196863 BGH196861:BGH196863 BQD196861:BQD196863 BZZ196861:BZZ196863 CJV196861:CJV196863 CTR196861:CTR196863 DDN196861:DDN196863 DNJ196861:DNJ196863 DXF196861:DXF196863 EHB196861:EHB196863 EQX196861:EQX196863 FAT196861:FAT196863 FKP196861:FKP196863 FUL196861:FUL196863 GEH196861:GEH196863 GOD196861:GOD196863 GXZ196861:GXZ196863 HHV196861:HHV196863 HRR196861:HRR196863 IBN196861:IBN196863 ILJ196861:ILJ196863 IVF196861:IVF196863 JFB196861:JFB196863 JOX196861:JOX196863 JYT196861:JYT196863 KIP196861:KIP196863 KSL196861:KSL196863 LCH196861:LCH196863 LMD196861:LMD196863 LVZ196861:LVZ196863 MFV196861:MFV196863 MPR196861:MPR196863 MZN196861:MZN196863 NJJ196861:NJJ196863 NTF196861:NTF196863 ODB196861:ODB196863 OMX196861:OMX196863 OWT196861:OWT196863 PGP196861:PGP196863 PQL196861:PQL196863 QAH196861:QAH196863 QKD196861:QKD196863 QTZ196861:QTZ196863 RDV196861:RDV196863 RNR196861:RNR196863 RXN196861:RXN196863 SHJ196861:SHJ196863 SRF196861:SRF196863 TBB196861:TBB196863 TKX196861:TKX196863 TUT196861:TUT196863 UEP196861:UEP196863 UOL196861:UOL196863 UYH196861:UYH196863 VID196861:VID196863 VRZ196861:VRZ196863 WBV196861:WBV196863 WLR196861:WLR196863 WVN196861:WVN196863 F262397:F262399 JB262397:JB262399 SX262397:SX262399 ACT262397:ACT262399 AMP262397:AMP262399 AWL262397:AWL262399 BGH262397:BGH262399 BQD262397:BQD262399 BZZ262397:BZZ262399 CJV262397:CJV262399 CTR262397:CTR262399 DDN262397:DDN262399 DNJ262397:DNJ262399 DXF262397:DXF262399 EHB262397:EHB262399 EQX262397:EQX262399 FAT262397:FAT262399 FKP262397:FKP262399 FUL262397:FUL262399 GEH262397:GEH262399 GOD262397:GOD262399 GXZ262397:GXZ262399 HHV262397:HHV262399 HRR262397:HRR262399 IBN262397:IBN262399 ILJ262397:ILJ262399 IVF262397:IVF262399 JFB262397:JFB262399 JOX262397:JOX262399 JYT262397:JYT262399 KIP262397:KIP262399 KSL262397:KSL262399 LCH262397:LCH262399 LMD262397:LMD262399 LVZ262397:LVZ262399 MFV262397:MFV262399 MPR262397:MPR262399 MZN262397:MZN262399 NJJ262397:NJJ262399 NTF262397:NTF262399 ODB262397:ODB262399 OMX262397:OMX262399 OWT262397:OWT262399 PGP262397:PGP262399 PQL262397:PQL262399 QAH262397:QAH262399 QKD262397:QKD262399 QTZ262397:QTZ262399 RDV262397:RDV262399 RNR262397:RNR262399 RXN262397:RXN262399 SHJ262397:SHJ262399 SRF262397:SRF262399 TBB262397:TBB262399 TKX262397:TKX262399 TUT262397:TUT262399 UEP262397:UEP262399 UOL262397:UOL262399 UYH262397:UYH262399 VID262397:VID262399 VRZ262397:VRZ262399 WBV262397:WBV262399 WLR262397:WLR262399 WVN262397:WVN262399 F327933:F327935 JB327933:JB327935 SX327933:SX327935 ACT327933:ACT327935 AMP327933:AMP327935 AWL327933:AWL327935 BGH327933:BGH327935 BQD327933:BQD327935 BZZ327933:BZZ327935 CJV327933:CJV327935 CTR327933:CTR327935 DDN327933:DDN327935 DNJ327933:DNJ327935 DXF327933:DXF327935 EHB327933:EHB327935 EQX327933:EQX327935 FAT327933:FAT327935 FKP327933:FKP327935 FUL327933:FUL327935 GEH327933:GEH327935 GOD327933:GOD327935 GXZ327933:GXZ327935 HHV327933:HHV327935 HRR327933:HRR327935 IBN327933:IBN327935 ILJ327933:ILJ327935 IVF327933:IVF327935 JFB327933:JFB327935 JOX327933:JOX327935 JYT327933:JYT327935 KIP327933:KIP327935 KSL327933:KSL327935 LCH327933:LCH327935 LMD327933:LMD327935 LVZ327933:LVZ327935 MFV327933:MFV327935 MPR327933:MPR327935 MZN327933:MZN327935 NJJ327933:NJJ327935 NTF327933:NTF327935 ODB327933:ODB327935 OMX327933:OMX327935 OWT327933:OWT327935 PGP327933:PGP327935 PQL327933:PQL327935 QAH327933:QAH327935 QKD327933:QKD327935 QTZ327933:QTZ327935 RDV327933:RDV327935 RNR327933:RNR327935 RXN327933:RXN327935 SHJ327933:SHJ327935 SRF327933:SRF327935 TBB327933:TBB327935 TKX327933:TKX327935 TUT327933:TUT327935 UEP327933:UEP327935 UOL327933:UOL327935 UYH327933:UYH327935 VID327933:VID327935 VRZ327933:VRZ327935 WBV327933:WBV327935 WLR327933:WLR327935 WVN327933:WVN327935 F393469:F393471 JB393469:JB393471 SX393469:SX393471 ACT393469:ACT393471 AMP393469:AMP393471 AWL393469:AWL393471 BGH393469:BGH393471 BQD393469:BQD393471 BZZ393469:BZZ393471 CJV393469:CJV393471 CTR393469:CTR393471 DDN393469:DDN393471 DNJ393469:DNJ393471 DXF393469:DXF393471 EHB393469:EHB393471 EQX393469:EQX393471 FAT393469:FAT393471 FKP393469:FKP393471 FUL393469:FUL393471 GEH393469:GEH393471 GOD393469:GOD393471 GXZ393469:GXZ393471 HHV393469:HHV393471 HRR393469:HRR393471 IBN393469:IBN393471 ILJ393469:ILJ393471 IVF393469:IVF393471 JFB393469:JFB393471 JOX393469:JOX393471 JYT393469:JYT393471 KIP393469:KIP393471 KSL393469:KSL393471 LCH393469:LCH393471 LMD393469:LMD393471 LVZ393469:LVZ393471 MFV393469:MFV393471 MPR393469:MPR393471 MZN393469:MZN393471 NJJ393469:NJJ393471 NTF393469:NTF393471 ODB393469:ODB393471 OMX393469:OMX393471 OWT393469:OWT393471 PGP393469:PGP393471 PQL393469:PQL393471 QAH393469:QAH393471 QKD393469:QKD393471 QTZ393469:QTZ393471 RDV393469:RDV393471 RNR393469:RNR393471 RXN393469:RXN393471 SHJ393469:SHJ393471 SRF393469:SRF393471 TBB393469:TBB393471 TKX393469:TKX393471 TUT393469:TUT393471 UEP393469:UEP393471 UOL393469:UOL393471 UYH393469:UYH393471 VID393469:VID393471 VRZ393469:VRZ393471 WBV393469:WBV393471 WLR393469:WLR393471 WVN393469:WVN393471 F459005:F459007 JB459005:JB459007 SX459005:SX459007 ACT459005:ACT459007 AMP459005:AMP459007 AWL459005:AWL459007 BGH459005:BGH459007 BQD459005:BQD459007 BZZ459005:BZZ459007 CJV459005:CJV459007 CTR459005:CTR459007 DDN459005:DDN459007 DNJ459005:DNJ459007 DXF459005:DXF459007 EHB459005:EHB459007 EQX459005:EQX459007 FAT459005:FAT459007 FKP459005:FKP459007 FUL459005:FUL459007 GEH459005:GEH459007 GOD459005:GOD459007 GXZ459005:GXZ459007 HHV459005:HHV459007 HRR459005:HRR459007 IBN459005:IBN459007 ILJ459005:ILJ459007 IVF459005:IVF459007 JFB459005:JFB459007 JOX459005:JOX459007 JYT459005:JYT459007 KIP459005:KIP459007 KSL459005:KSL459007 LCH459005:LCH459007 LMD459005:LMD459007 LVZ459005:LVZ459007 MFV459005:MFV459007 MPR459005:MPR459007 MZN459005:MZN459007 NJJ459005:NJJ459007 NTF459005:NTF459007 ODB459005:ODB459007 OMX459005:OMX459007 OWT459005:OWT459007 PGP459005:PGP459007 PQL459005:PQL459007 QAH459005:QAH459007 QKD459005:QKD459007 QTZ459005:QTZ459007 RDV459005:RDV459007 RNR459005:RNR459007 RXN459005:RXN459007 SHJ459005:SHJ459007 SRF459005:SRF459007 TBB459005:TBB459007 TKX459005:TKX459007 TUT459005:TUT459007 UEP459005:UEP459007 UOL459005:UOL459007 UYH459005:UYH459007 VID459005:VID459007 VRZ459005:VRZ459007 WBV459005:WBV459007 WLR459005:WLR459007 WVN459005:WVN459007 F524541:F524543 JB524541:JB524543 SX524541:SX524543 ACT524541:ACT524543 AMP524541:AMP524543 AWL524541:AWL524543 BGH524541:BGH524543 BQD524541:BQD524543 BZZ524541:BZZ524543 CJV524541:CJV524543 CTR524541:CTR524543 DDN524541:DDN524543 DNJ524541:DNJ524543 DXF524541:DXF524543 EHB524541:EHB524543 EQX524541:EQX524543 FAT524541:FAT524543 FKP524541:FKP524543 FUL524541:FUL524543 GEH524541:GEH524543 GOD524541:GOD524543 GXZ524541:GXZ524543 HHV524541:HHV524543 HRR524541:HRR524543 IBN524541:IBN524543 ILJ524541:ILJ524543 IVF524541:IVF524543 JFB524541:JFB524543 JOX524541:JOX524543 JYT524541:JYT524543 KIP524541:KIP524543 KSL524541:KSL524543 LCH524541:LCH524543 LMD524541:LMD524543 LVZ524541:LVZ524543 MFV524541:MFV524543 MPR524541:MPR524543 MZN524541:MZN524543 NJJ524541:NJJ524543 NTF524541:NTF524543 ODB524541:ODB524543 OMX524541:OMX524543 OWT524541:OWT524543 PGP524541:PGP524543 PQL524541:PQL524543 QAH524541:QAH524543 QKD524541:QKD524543 QTZ524541:QTZ524543 RDV524541:RDV524543 RNR524541:RNR524543 RXN524541:RXN524543 SHJ524541:SHJ524543 SRF524541:SRF524543 TBB524541:TBB524543 TKX524541:TKX524543 TUT524541:TUT524543 UEP524541:UEP524543 UOL524541:UOL524543 UYH524541:UYH524543 VID524541:VID524543 VRZ524541:VRZ524543 WBV524541:WBV524543 WLR524541:WLR524543 WVN524541:WVN524543 F590077:F590079 JB590077:JB590079 SX590077:SX590079 ACT590077:ACT590079 AMP590077:AMP590079 AWL590077:AWL590079 BGH590077:BGH590079 BQD590077:BQD590079 BZZ590077:BZZ590079 CJV590077:CJV590079 CTR590077:CTR590079 DDN590077:DDN590079 DNJ590077:DNJ590079 DXF590077:DXF590079 EHB590077:EHB590079 EQX590077:EQX590079 FAT590077:FAT590079 FKP590077:FKP590079 FUL590077:FUL590079 GEH590077:GEH590079 GOD590077:GOD590079 GXZ590077:GXZ590079 HHV590077:HHV590079 HRR590077:HRR590079 IBN590077:IBN590079 ILJ590077:ILJ590079 IVF590077:IVF590079 JFB590077:JFB590079 JOX590077:JOX590079 JYT590077:JYT590079 KIP590077:KIP590079 KSL590077:KSL590079 LCH590077:LCH590079 LMD590077:LMD590079 LVZ590077:LVZ590079 MFV590077:MFV590079 MPR590077:MPR590079 MZN590077:MZN590079 NJJ590077:NJJ590079 NTF590077:NTF590079 ODB590077:ODB590079 OMX590077:OMX590079 OWT590077:OWT590079 PGP590077:PGP590079 PQL590077:PQL590079 QAH590077:QAH590079 QKD590077:QKD590079 QTZ590077:QTZ590079 RDV590077:RDV590079 RNR590077:RNR590079 RXN590077:RXN590079 SHJ590077:SHJ590079 SRF590077:SRF590079 TBB590077:TBB590079 TKX590077:TKX590079 TUT590077:TUT590079 UEP590077:UEP590079 UOL590077:UOL590079 UYH590077:UYH590079 VID590077:VID590079 VRZ590077:VRZ590079 WBV590077:WBV590079 WLR590077:WLR590079 WVN590077:WVN590079 F655613:F655615 JB655613:JB655615 SX655613:SX655615 ACT655613:ACT655615 AMP655613:AMP655615 AWL655613:AWL655615 BGH655613:BGH655615 BQD655613:BQD655615 BZZ655613:BZZ655615 CJV655613:CJV655615 CTR655613:CTR655615 DDN655613:DDN655615 DNJ655613:DNJ655615 DXF655613:DXF655615 EHB655613:EHB655615 EQX655613:EQX655615 FAT655613:FAT655615 FKP655613:FKP655615 FUL655613:FUL655615 GEH655613:GEH655615 GOD655613:GOD655615 GXZ655613:GXZ655615 HHV655613:HHV655615 HRR655613:HRR655615 IBN655613:IBN655615 ILJ655613:ILJ655615 IVF655613:IVF655615 JFB655613:JFB655615 JOX655613:JOX655615 JYT655613:JYT655615 KIP655613:KIP655615 KSL655613:KSL655615 LCH655613:LCH655615 LMD655613:LMD655615 LVZ655613:LVZ655615 MFV655613:MFV655615 MPR655613:MPR655615 MZN655613:MZN655615 NJJ655613:NJJ655615 NTF655613:NTF655615 ODB655613:ODB655615 OMX655613:OMX655615 OWT655613:OWT655615 PGP655613:PGP655615 PQL655613:PQL655615 QAH655613:QAH655615 QKD655613:QKD655615 QTZ655613:QTZ655615 RDV655613:RDV655615 RNR655613:RNR655615 RXN655613:RXN655615 SHJ655613:SHJ655615 SRF655613:SRF655615 TBB655613:TBB655615 TKX655613:TKX655615 TUT655613:TUT655615 UEP655613:UEP655615 UOL655613:UOL655615 UYH655613:UYH655615 VID655613:VID655615 VRZ655613:VRZ655615 WBV655613:WBV655615 WLR655613:WLR655615 WVN655613:WVN655615 F721149:F721151 JB721149:JB721151 SX721149:SX721151 ACT721149:ACT721151 AMP721149:AMP721151 AWL721149:AWL721151 BGH721149:BGH721151 BQD721149:BQD721151 BZZ721149:BZZ721151 CJV721149:CJV721151 CTR721149:CTR721151 DDN721149:DDN721151 DNJ721149:DNJ721151 DXF721149:DXF721151 EHB721149:EHB721151 EQX721149:EQX721151 FAT721149:FAT721151 FKP721149:FKP721151 FUL721149:FUL721151 GEH721149:GEH721151 GOD721149:GOD721151 GXZ721149:GXZ721151 HHV721149:HHV721151 HRR721149:HRR721151 IBN721149:IBN721151 ILJ721149:ILJ721151 IVF721149:IVF721151 JFB721149:JFB721151 JOX721149:JOX721151 JYT721149:JYT721151 KIP721149:KIP721151 KSL721149:KSL721151 LCH721149:LCH721151 LMD721149:LMD721151 LVZ721149:LVZ721151 MFV721149:MFV721151 MPR721149:MPR721151 MZN721149:MZN721151 NJJ721149:NJJ721151 NTF721149:NTF721151 ODB721149:ODB721151 OMX721149:OMX721151 OWT721149:OWT721151 PGP721149:PGP721151 PQL721149:PQL721151 QAH721149:QAH721151 QKD721149:QKD721151 QTZ721149:QTZ721151 RDV721149:RDV721151 RNR721149:RNR721151 RXN721149:RXN721151 SHJ721149:SHJ721151 SRF721149:SRF721151 TBB721149:TBB721151 TKX721149:TKX721151 TUT721149:TUT721151 UEP721149:UEP721151 UOL721149:UOL721151 UYH721149:UYH721151 VID721149:VID721151 VRZ721149:VRZ721151 WBV721149:WBV721151 WLR721149:WLR721151 WVN721149:WVN721151 F786685:F786687 JB786685:JB786687 SX786685:SX786687 ACT786685:ACT786687 AMP786685:AMP786687 AWL786685:AWL786687 BGH786685:BGH786687 BQD786685:BQD786687 BZZ786685:BZZ786687 CJV786685:CJV786687 CTR786685:CTR786687 DDN786685:DDN786687 DNJ786685:DNJ786687 DXF786685:DXF786687 EHB786685:EHB786687 EQX786685:EQX786687 FAT786685:FAT786687 FKP786685:FKP786687 FUL786685:FUL786687 GEH786685:GEH786687 GOD786685:GOD786687 GXZ786685:GXZ786687 HHV786685:HHV786687 HRR786685:HRR786687 IBN786685:IBN786687 ILJ786685:ILJ786687 IVF786685:IVF786687 JFB786685:JFB786687 JOX786685:JOX786687 JYT786685:JYT786687 KIP786685:KIP786687 KSL786685:KSL786687 LCH786685:LCH786687 LMD786685:LMD786687 LVZ786685:LVZ786687 MFV786685:MFV786687 MPR786685:MPR786687 MZN786685:MZN786687 NJJ786685:NJJ786687 NTF786685:NTF786687 ODB786685:ODB786687 OMX786685:OMX786687 OWT786685:OWT786687 PGP786685:PGP786687 PQL786685:PQL786687 QAH786685:QAH786687 QKD786685:QKD786687 QTZ786685:QTZ786687 RDV786685:RDV786687 RNR786685:RNR786687 RXN786685:RXN786687 SHJ786685:SHJ786687 SRF786685:SRF786687 TBB786685:TBB786687 TKX786685:TKX786687 TUT786685:TUT786687 UEP786685:UEP786687 UOL786685:UOL786687 UYH786685:UYH786687 VID786685:VID786687 VRZ786685:VRZ786687 WBV786685:WBV786687 WLR786685:WLR786687 WVN786685:WVN786687 F852221:F852223 JB852221:JB852223 SX852221:SX852223 ACT852221:ACT852223 AMP852221:AMP852223 AWL852221:AWL852223 BGH852221:BGH852223 BQD852221:BQD852223 BZZ852221:BZZ852223 CJV852221:CJV852223 CTR852221:CTR852223 DDN852221:DDN852223 DNJ852221:DNJ852223 DXF852221:DXF852223 EHB852221:EHB852223 EQX852221:EQX852223 FAT852221:FAT852223 FKP852221:FKP852223 FUL852221:FUL852223 GEH852221:GEH852223 GOD852221:GOD852223 GXZ852221:GXZ852223 HHV852221:HHV852223 HRR852221:HRR852223 IBN852221:IBN852223 ILJ852221:ILJ852223 IVF852221:IVF852223 JFB852221:JFB852223 JOX852221:JOX852223 JYT852221:JYT852223 KIP852221:KIP852223 KSL852221:KSL852223 LCH852221:LCH852223 LMD852221:LMD852223 LVZ852221:LVZ852223 MFV852221:MFV852223 MPR852221:MPR852223 MZN852221:MZN852223 NJJ852221:NJJ852223 NTF852221:NTF852223 ODB852221:ODB852223 OMX852221:OMX852223 OWT852221:OWT852223 PGP852221:PGP852223 PQL852221:PQL852223 QAH852221:QAH852223 QKD852221:QKD852223 QTZ852221:QTZ852223 RDV852221:RDV852223 RNR852221:RNR852223 RXN852221:RXN852223 SHJ852221:SHJ852223 SRF852221:SRF852223 TBB852221:TBB852223 TKX852221:TKX852223 TUT852221:TUT852223 UEP852221:UEP852223 UOL852221:UOL852223 UYH852221:UYH852223 VID852221:VID852223 VRZ852221:VRZ852223 WBV852221:WBV852223 WLR852221:WLR852223 WVN852221:WVN852223 F917757:F917759 JB917757:JB917759 SX917757:SX917759 ACT917757:ACT917759 AMP917757:AMP917759 AWL917757:AWL917759 BGH917757:BGH917759 BQD917757:BQD917759 BZZ917757:BZZ917759 CJV917757:CJV917759 CTR917757:CTR917759 DDN917757:DDN917759 DNJ917757:DNJ917759 DXF917757:DXF917759 EHB917757:EHB917759 EQX917757:EQX917759 FAT917757:FAT917759 FKP917757:FKP917759 FUL917757:FUL917759 GEH917757:GEH917759 GOD917757:GOD917759 GXZ917757:GXZ917759 HHV917757:HHV917759 HRR917757:HRR917759 IBN917757:IBN917759 ILJ917757:ILJ917759 IVF917757:IVF917759 JFB917757:JFB917759 JOX917757:JOX917759 JYT917757:JYT917759 KIP917757:KIP917759 KSL917757:KSL917759 LCH917757:LCH917759 LMD917757:LMD917759 LVZ917757:LVZ917759 MFV917757:MFV917759 MPR917757:MPR917759 MZN917757:MZN917759 NJJ917757:NJJ917759 NTF917757:NTF917759 ODB917757:ODB917759 OMX917757:OMX917759 OWT917757:OWT917759 PGP917757:PGP917759 PQL917757:PQL917759 QAH917757:QAH917759 QKD917757:QKD917759 QTZ917757:QTZ917759 RDV917757:RDV917759 RNR917757:RNR917759 RXN917757:RXN917759 SHJ917757:SHJ917759 SRF917757:SRF917759 TBB917757:TBB917759 TKX917757:TKX917759 TUT917757:TUT917759 UEP917757:UEP917759 UOL917757:UOL917759 UYH917757:UYH917759 VID917757:VID917759 VRZ917757:VRZ917759 WBV917757:WBV917759 WLR917757:WLR917759 WVN917757:WVN917759 F983293:F983295 JB983293:JB983295 SX983293:SX983295 ACT983293:ACT983295 AMP983293:AMP983295 AWL983293:AWL983295 BGH983293:BGH983295 BQD983293:BQD983295 BZZ983293:BZZ983295 CJV983293:CJV983295 CTR983293:CTR983295 DDN983293:DDN983295 DNJ983293:DNJ983295 DXF983293:DXF983295 EHB983293:EHB983295 EQX983293:EQX983295 FAT983293:FAT983295 FKP983293:FKP983295 FUL983293:FUL983295 GEH983293:GEH983295 GOD983293:GOD983295 GXZ983293:GXZ983295 HHV983293:HHV983295 HRR983293:HRR983295 IBN983293:IBN983295 ILJ983293:ILJ983295 IVF983293:IVF983295 JFB983293:JFB983295 JOX983293:JOX983295 JYT983293:JYT983295 KIP983293:KIP983295 KSL983293:KSL983295 LCH983293:LCH983295 LMD983293:LMD983295 LVZ983293:LVZ983295 MFV983293:MFV983295 MPR983293:MPR983295 MZN983293:MZN983295 NJJ983293:NJJ983295 NTF983293:NTF983295 ODB983293:ODB983295 OMX983293:OMX983295 OWT983293:OWT983295 PGP983293:PGP983295 PQL983293:PQL983295 QAH983293:QAH983295 QKD983293:QKD983295 QTZ983293:QTZ983295 RDV983293:RDV983295 RNR983293:RNR983295 RXN983293:RXN983295 SHJ983293:SHJ983295 SRF983293:SRF983295 TBB983293:TBB983295 TKX983293:TKX983295 TUT983293:TUT983295 UEP983293:UEP983295 UOL983293:UOL983295 UYH983293:UYH983295 VID983293:VID983295 VRZ983293:VRZ983295 WBV983293:WBV983295 WLR983293:WLR983295 WVN983293:WVN983295 F257:F264 JB257:JB264 SX257:SX264 ACT257:ACT264 AMP257:AMP264 AWL257:AWL264 BGH257:BGH264 BQD257:BQD264 BZZ257:BZZ264 CJV257:CJV264 CTR257:CTR264 DDN257:DDN264 DNJ257:DNJ264 DXF257:DXF264 EHB257:EHB264 EQX257:EQX264 FAT257:FAT264 FKP257:FKP264 FUL257:FUL264 GEH257:GEH264 GOD257:GOD264 GXZ257:GXZ264 HHV257:HHV264 HRR257:HRR264 IBN257:IBN264 ILJ257:ILJ264 IVF257:IVF264 JFB257:JFB264 JOX257:JOX264 JYT257:JYT264 KIP257:KIP264 KSL257:KSL264 LCH257:LCH264 LMD257:LMD264 LVZ257:LVZ264 MFV257:MFV264 MPR257:MPR264 MZN257:MZN264 NJJ257:NJJ264 NTF257:NTF264 ODB257:ODB264 OMX257:OMX264 OWT257:OWT264 PGP257:PGP264 PQL257:PQL264 QAH257:QAH264 QKD257:QKD264 QTZ257:QTZ264 RDV257:RDV264 RNR257:RNR264 RXN257:RXN264 SHJ257:SHJ264 SRF257:SRF264 TBB257:TBB264 TKX257:TKX264 TUT257:TUT264 UEP257:UEP264 UOL257:UOL264 UYH257:UYH264 VID257:VID264 VRZ257:VRZ264 WBV257:WBV264 WLR257:WLR264 WVN257:WVN264 F65793:F65800 JB65793:JB65800 SX65793:SX65800 ACT65793:ACT65800 AMP65793:AMP65800 AWL65793:AWL65800 BGH65793:BGH65800 BQD65793:BQD65800 BZZ65793:BZZ65800 CJV65793:CJV65800 CTR65793:CTR65800 DDN65793:DDN65800 DNJ65793:DNJ65800 DXF65793:DXF65800 EHB65793:EHB65800 EQX65793:EQX65800 FAT65793:FAT65800 FKP65793:FKP65800 FUL65793:FUL65800 GEH65793:GEH65800 GOD65793:GOD65800 GXZ65793:GXZ65800 HHV65793:HHV65800 HRR65793:HRR65800 IBN65793:IBN65800 ILJ65793:ILJ65800 IVF65793:IVF65800 JFB65793:JFB65800 JOX65793:JOX65800 JYT65793:JYT65800 KIP65793:KIP65800 KSL65793:KSL65800 LCH65793:LCH65800 LMD65793:LMD65800 LVZ65793:LVZ65800 MFV65793:MFV65800 MPR65793:MPR65800 MZN65793:MZN65800 NJJ65793:NJJ65800 NTF65793:NTF65800 ODB65793:ODB65800 OMX65793:OMX65800 OWT65793:OWT65800 PGP65793:PGP65800 PQL65793:PQL65800 QAH65793:QAH65800 QKD65793:QKD65800 QTZ65793:QTZ65800 RDV65793:RDV65800 RNR65793:RNR65800 RXN65793:RXN65800 SHJ65793:SHJ65800 SRF65793:SRF65800 TBB65793:TBB65800 TKX65793:TKX65800 TUT65793:TUT65800 UEP65793:UEP65800 UOL65793:UOL65800 UYH65793:UYH65800 VID65793:VID65800 VRZ65793:VRZ65800 WBV65793:WBV65800 WLR65793:WLR65800 WVN65793:WVN65800 F131329:F131336 JB131329:JB131336 SX131329:SX131336 ACT131329:ACT131336 AMP131329:AMP131336 AWL131329:AWL131336 BGH131329:BGH131336 BQD131329:BQD131336 BZZ131329:BZZ131336 CJV131329:CJV131336 CTR131329:CTR131336 DDN131329:DDN131336 DNJ131329:DNJ131336 DXF131329:DXF131336 EHB131329:EHB131336 EQX131329:EQX131336 FAT131329:FAT131336 FKP131329:FKP131336 FUL131329:FUL131336 GEH131329:GEH131336 GOD131329:GOD131336 GXZ131329:GXZ131336 HHV131329:HHV131336 HRR131329:HRR131336 IBN131329:IBN131336 ILJ131329:ILJ131336 IVF131329:IVF131336 JFB131329:JFB131336 JOX131329:JOX131336 JYT131329:JYT131336 KIP131329:KIP131336 KSL131329:KSL131336 LCH131329:LCH131336 LMD131329:LMD131336 LVZ131329:LVZ131336 MFV131329:MFV131336 MPR131329:MPR131336 MZN131329:MZN131336 NJJ131329:NJJ131336 NTF131329:NTF131336 ODB131329:ODB131336 OMX131329:OMX131336 OWT131329:OWT131336 PGP131329:PGP131336 PQL131329:PQL131336 QAH131329:QAH131336 QKD131329:QKD131336 QTZ131329:QTZ131336 RDV131329:RDV131336 RNR131329:RNR131336 RXN131329:RXN131336 SHJ131329:SHJ131336 SRF131329:SRF131336 TBB131329:TBB131336 TKX131329:TKX131336 TUT131329:TUT131336 UEP131329:UEP131336 UOL131329:UOL131336 UYH131329:UYH131336 VID131329:VID131336 VRZ131329:VRZ131336 WBV131329:WBV131336 WLR131329:WLR131336 WVN131329:WVN131336 F196865:F196872 JB196865:JB196872 SX196865:SX196872 ACT196865:ACT196872 AMP196865:AMP196872 AWL196865:AWL196872 BGH196865:BGH196872 BQD196865:BQD196872 BZZ196865:BZZ196872 CJV196865:CJV196872 CTR196865:CTR196872 DDN196865:DDN196872 DNJ196865:DNJ196872 DXF196865:DXF196872 EHB196865:EHB196872 EQX196865:EQX196872 FAT196865:FAT196872 FKP196865:FKP196872 FUL196865:FUL196872 GEH196865:GEH196872 GOD196865:GOD196872 GXZ196865:GXZ196872 HHV196865:HHV196872 HRR196865:HRR196872 IBN196865:IBN196872 ILJ196865:ILJ196872 IVF196865:IVF196872 JFB196865:JFB196872 JOX196865:JOX196872 JYT196865:JYT196872 KIP196865:KIP196872 KSL196865:KSL196872 LCH196865:LCH196872 LMD196865:LMD196872 LVZ196865:LVZ196872 MFV196865:MFV196872 MPR196865:MPR196872 MZN196865:MZN196872 NJJ196865:NJJ196872 NTF196865:NTF196872 ODB196865:ODB196872 OMX196865:OMX196872 OWT196865:OWT196872 PGP196865:PGP196872 PQL196865:PQL196872 QAH196865:QAH196872 QKD196865:QKD196872 QTZ196865:QTZ196872 RDV196865:RDV196872 RNR196865:RNR196872 RXN196865:RXN196872 SHJ196865:SHJ196872 SRF196865:SRF196872 TBB196865:TBB196872 TKX196865:TKX196872 TUT196865:TUT196872 UEP196865:UEP196872 UOL196865:UOL196872 UYH196865:UYH196872 VID196865:VID196872 VRZ196865:VRZ196872 WBV196865:WBV196872 WLR196865:WLR196872 WVN196865:WVN196872 F262401:F262408 JB262401:JB262408 SX262401:SX262408 ACT262401:ACT262408 AMP262401:AMP262408 AWL262401:AWL262408 BGH262401:BGH262408 BQD262401:BQD262408 BZZ262401:BZZ262408 CJV262401:CJV262408 CTR262401:CTR262408 DDN262401:DDN262408 DNJ262401:DNJ262408 DXF262401:DXF262408 EHB262401:EHB262408 EQX262401:EQX262408 FAT262401:FAT262408 FKP262401:FKP262408 FUL262401:FUL262408 GEH262401:GEH262408 GOD262401:GOD262408 GXZ262401:GXZ262408 HHV262401:HHV262408 HRR262401:HRR262408 IBN262401:IBN262408 ILJ262401:ILJ262408 IVF262401:IVF262408 JFB262401:JFB262408 JOX262401:JOX262408 JYT262401:JYT262408 KIP262401:KIP262408 KSL262401:KSL262408 LCH262401:LCH262408 LMD262401:LMD262408 LVZ262401:LVZ262408 MFV262401:MFV262408 MPR262401:MPR262408 MZN262401:MZN262408 NJJ262401:NJJ262408 NTF262401:NTF262408 ODB262401:ODB262408 OMX262401:OMX262408 OWT262401:OWT262408 PGP262401:PGP262408 PQL262401:PQL262408 QAH262401:QAH262408 QKD262401:QKD262408 QTZ262401:QTZ262408 RDV262401:RDV262408 RNR262401:RNR262408 RXN262401:RXN262408 SHJ262401:SHJ262408 SRF262401:SRF262408 TBB262401:TBB262408 TKX262401:TKX262408 TUT262401:TUT262408 UEP262401:UEP262408 UOL262401:UOL262408 UYH262401:UYH262408 VID262401:VID262408 VRZ262401:VRZ262408 WBV262401:WBV262408 WLR262401:WLR262408 WVN262401:WVN262408 F327937:F327944 JB327937:JB327944 SX327937:SX327944 ACT327937:ACT327944 AMP327937:AMP327944 AWL327937:AWL327944 BGH327937:BGH327944 BQD327937:BQD327944 BZZ327937:BZZ327944 CJV327937:CJV327944 CTR327937:CTR327944 DDN327937:DDN327944 DNJ327937:DNJ327944 DXF327937:DXF327944 EHB327937:EHB327944 EQX327937:EQX327944 FAT327937:FAT327944 FKP327937:FKP327944 FUL327937:FUL327944 GEH327937:GEH327944 GOD327937:GOD327944 GXZ327937:GXZ327944 HHV327937:HHV327944 HRR327937:HRR327944 IBN327937:IBN327944 ILJ327937:ILJ327944 IVF327937:IVF327944 JFB327937:JFB327944 JOX327937:JOX327944 JYT327937:JYT327944 KIP327937:KIP327944 KSL327937:KSL327944 LCH327937:LCH327944 LMD327937:LMD327944 LVZ327937:LVZ327944 MFV327937:MFV327944 MPR327937:MPR327944 MZN327937:MZN327944 NJJ327937:NJJ327944 NTF327937:NTF327944 ODB327937:ODB327944 OMX327937:OMX327944 OWT327937:OWT327944 PGP327937:PGP327944 PQL327937:PQL327944 QAH327937:QAH327944 QKD327937:QKD327944 QTZ327937:QTZ327944 RDV327937:RDV327944 RNR327937:RNR327944 RXN327937:RXN327944 SHJ327937:SHJ327944 SRF327937:SRF327944 TBB327937:TBB327944 TKX327937:TKX327944 TUT327937:TUT327944 UEP327937:UEP327944 UOL327937:UOL327944 UYH327937:UYH327944 VID327937:VID327944 VRZ327937:VRZ327944 WBV327937:WBV327944 WLR327937:WLR327944 WVN327937:WVN327944 F393473:F393480 JB393473:JB393480 SX393473:SX393480 ACT393473:ACT393480 AMP393473:AMP393480 AWL393473:AWL393480 BGH393473:BGH393480 BQD393473:BQD393480 BZZ393473:BZZ393480 CJV393473:CJV393480 CTR393473:CTR393480 DDN393473:DDN393480 DNJ393473:DNJ393480 DXF393473:DXF393480 EHB393473:EHB393480 EQX393473:EQX393480 FAT393473:FAT393480 FKP393473:FKP393480 FUL393473:FUL393480 GEH393473:GEH393480 GOD393473:GOD393480 GXZ393473:GXZ393480 HHV393473:HHV393480 HRR393473:HRR393480 IBN393473:IBN393480 ILJ393473:ILJ393480 IVF393473:IVF393480 JFB393473:JFB393480 JOX393473:JOX393480 JYT393473:JYT393480 KIP393473:KIP393480 KSL393473:KSL393480 LCH393473:LCH393480 LMD393473:LMD393480 LVZ393473:LVZ393480 MFV393473:MFV393480 MPR393473:MPR393480 MZN393473:MZN393480 NJJ393473:NJJ393480 NTF393473:NTF393480 ODB393473:ODB393480 OMX393473:OMX393480 OWT393473:OWT393480 PGP393473:PGP393480 PQL393473:PQL393480 QAH393473:QAH393480 QKD393473:QKD393480 QTZ393473:QTZ393480 RDV393473:RDV393480 RNR393473:RNR393480 RXN393473:RXN393480 SHJ393473:SHJ393480 SRF393473:SRF393480 TBB393473:TBB393480 TKX393473:TKX393480 TUT393473:TUT393480 UEP393473:UEP393480 UOL393473:UOL393480 UYH393473:UYH393480 VID393473:VID393480 VRZ393473:VRZ393480 WBV393473:WBV393480 WLR393473:WLR393480 WVN393473:WVN393480 F459009:F459016 JB459009:JB459016 SX459009:SX459016 ACT459009:ACT459016 AMP459009:AMP459016 AWL459009:AWL459016 BGH459009:BGH459016 BQD459009:BQD459016 BZZ459009:BZZ459016 CJV459009:CJV459016 CTR459009:CTR459016 DDN459009:DDN459016 DNJ459009:DNJ459016 DXF459009:DXF459016 EHB459009:EHB459016 EQX459009:EQX459016 FAT459009:FAT459016 FKP459009:FKP459016 FUL459009:FUL459016 GEH459009:GEH459016 GOD459009:GOD459016 GXZ459009:GXZ459016 HHV459009:HHV459016 HRR459009:HRR459016 IBN459009:IBN459016 ILJ459009:ILJ459016 IVF459009:IVF459016 JFB459009:JFB459016 JOX459009:JOX459016 JYT459009:JYT459016 KIP459009:KIP459016 KSL459009:KSL459016 LCH459009:LCH459016 LMD459009:LMD459016 LVZ459009:LVZ459016 MFV459009:MFV459016 MPR459009:MPR459016 MZN459009:MZN459016 NJJ459009:NJJ459016 NTF459009:NTF459016 ODB459009:ODB459016 OMX459009:OMX459016 OWT459009:OWT459016 PGP459009:PGP459016 PQL459009:PQL459016 QAH459009:QAH459016 QKD459009:QKD459016 QTZ459009:QTZ459016 RDV459009:RDV459016 RNR459009:RNR459016 RXN459009:RXN459016 SHJ459009:SHJ459016 SRF459009:SRF459016 TBB459009:TBB459016 TKX459009:TKX459016 TUT459009:TUT459016 UEP459009:UEP459016 UOL459009:UOL459016 UYH459009:UYH459016 VID459009:VID459016 VRZ459009:VRZ459016 WBV459009:WBV459016 WLR459009:WLR459016 WVN459009:WVN459016 F524545:F524552 JB524545:JB524552 SX524545:SX524552 ACT524545:ACT524552 AMP524545:AMP524552 AWL524545:AWL524552 BGH524545:BGH524552 BQD524545:BQD524552 BZZ524545:BZZ524552 CJV524545:CJV524552 CTR524545:CTR524552 DDN524545:DDN524552 DNJ524545:DNJ524552 DXF524545:DXF524552 EHB524545:EHB524552 EQX524545:EQX524552 FAT524545:FAT524552 FKP524545:FKP524552 FUL524545:FUL524552 GEH524545:GEH524552 GOD524545:GOD524552 GXZ524545:GXZ524552 HHV524545:HHV524552 HRR524545:HRR524552 IBN524545:IBN524552 ILJ524545:ILJ524552 IVF524545:IVF524552 JFB524545:JFB524552 JOX524545:JOX524552 JYT524545:JYT524552 KIP524545:KIP524552 KSL524545:KSL524552 LCH524545:LCH524552 LMD524545:LMD524552 LVZ524545:LVZ524552 MFV524545:MFV524552 MPR524545:MPR524552 MZN524545:MZN524552 NJJ524545:NJJ524552 NTF524545:NTF524552 ODB524545:ODB524552 OMX524545:OMX524552 OWT524545:OWT524552 PGP524545:PGP524552 PQL524545:PQL524552 QAH524545:QAH524552 QKD524545:QKD524552 QTZ524545:QTZ524552 RDV524545:RDV524552 RNR524545:RNR524552 RXN524545:RXN524552 SHJ524545:SHJ524552 SRF524545:SRF524552 TBB524545:TBB524552 TKX524545:TKX524552 TUT524545:TUT524552 UEP524545:UEP524552 UOL524545:UOL524552 UYH524545:UYH524552 VID524545:VID524552 VRZ524545:VRZ524552 WBV524545:WBV524552 WLR524545:WLR524552 WVN524545:WVN524552 F590081:F590088 JB590081:JB590088 SX590081:SX590088 ACT590081:ACT590088 AMP590081:AMP590088 AWL590081:AWL590088 BGH590081:BGH590088 BQD590081:BQD590088 BZZ590081:BZZ590088 CJV590081:CJV590088 CTR590081:CTR590088 DDN590081:DDN590088 DNJ590081:DNJ590088 DXF590081:DXF590088 EHB590081:EHB590088 EQX590081:EQX590088 FAT590081:FAT590088 FKP590081:FKP590088 FUL590081:FUL590088 GEH590081:GEH590088 GOD590081:GOD590088 GXZ590081:GXZ590088 HHV590081:HHV590088 HRR590081:HRR590088 IBN590081:IBN590088 ILJ590081:ILJ590088 IVF590081:IVF590088 JFB590081:JFB590088 JOX590081:JOX590088 JYT590081:JYT590088 KIP590081:KIP590088 KSL590081:KSL590088 LCH590081:LCH590088 LMD590081:LMD590088 LVZ590081:LVZ590088 MFV590081:MFV590088 MPR590081:MPR590088 MZN590081:MZN590088 NJJ590081:NJJ590088 NTF590081:NTF590088 ODB590081:ODB590088 OMX590081:OMX590088 OWT590081:OWT590088 PGP590081:PGP590088 PQL590081:PQL590088 QAH590081:QAH590088 QKD590081:QKD590088 QTZ590081:QTZ590088 RDV590081:RDV590088 RNR590081:RNR590088 RXN590081:RXN590088 SHJ590081:SHJ590088 SRF590081:SRF590088 TBB590081:TBB590088 TKX590081:TKX590088 TUT590081:TUT590088 UEP590081:UEP590088 UOL590081:UOL590088 UYH590081:UYH590088 VID590081:VID590088 VRZ590081:VRZ590088 WBV590081:WBV590088 WLR590081:WLR590088 WVN590081:WVN590088 F655617:F655624 JB655617:JB655624 SX655617:SX655624 ACT655617:ACT655624 AMP655617:AMP655624 AWL655617:AWL655624 BGH655617:BGH655624 BQD655617:BQD655624 BZZ655617:BZZ655624 CJV655617:CJV655624 CTR655617:CTR655624 DDN655617:DDN655624 DNJ655617:DNJ655624 DXF655617:DXF655624 EHB655617:EHB655624 EQX655617:EQX655624 FAT655617:FAT655624 FKP655617:FKP655624 FUL655617:FUL655624 GEH655617:GEH655624 GOD655617:GOD655624 GXZ655617:GXZ655624 HHV655617:HHV655624 HRR655617:HRR655624 IBN655617:IBN655624 ILJ655617:ILJ655624 IVF655617:IVF655624 JFB655617:JFB655624 JOX655617:JOX655624 JYT655617:JYT655624 KIP655617:KIP655624 KSL655617:KSL655624 LCH655617:LCH655624 LMD655617:LMD655624 LVZ655617:LVZ655624 MFV655617:MFV655624 MPR655617:MPR655624 MZN655617:MZN655624 NJJ655617:NJJ655624 NTF655617:NTF655624 ODB655617:ODB655624 OMX655617:OMX655624 OWT655617:OWT655624 PGP655617:PGP655624 PQL655617:PQL655624 QAH655617:QAH655624 QKD655617:QKD655624 QTZ655617:QTZ655624 RDV655617:RDV655624 RNR655617:RNR655624 RXN655617:RXN655624 SHJ655617:SHJ655624 SRF655617:SRF655624 TBB655617:TBB655624 TKX655617:TKX655624 TUT655617:TUT655624 UEP655617:UEP655624 UOL655617:UOL655624 UYH655617:UYH655624 VID655617:VID655624 VRZ655617:VRZ655624 WBV655617:WBV655624 WLR655617:WLR655624 WVN655617:WVN655624 F721153:F721160 JB721153:JB721160 SX721153:SX721160 ACT721153:ACT721160 AMP721153:AMP721160 AWL721153:AWL721160 BGH721153:BGH721160 BQD721153:BQD721160 BZZ721153:BZZ721160 CJV721153:CJV721160 CTR721153:CTR721160 DDN721153:DDN721160 DNJ721153:DNJ721160 DXF721153:DXF721160 EHB721153:EHB721160 EQX721153:EQX721160 FAT721153:FAT721160 FKP721153:FKP721160 FUL721153:FUL721160 GEH721153:GEH721160 GOD721153:GOD721160 GXZ721153:GXZ721160 HHV721153:HHV721160 HRR721153:HRR721160 IBN721153:IBN721160 ILJ721153:ILJ721160 IVF721153:IVF721160 JFB721153:JFB721160 JOX721153:JOX721160 JYT721153:JYT721160 KIP721153:KIP721160 KSL721153:KSL721160 LCH721153:LCH721160 LMD721153:LMD721160 LVZ721153:LVZ721160 MFV721153:MFV721160 MPR721153:MPR721160 MZN721153:MZN721160 NJJ721153:NJJ721160 NTF721153:NTF721160 ODB721153:ODB721160 OMX721153:OMX721160 OWT721153:OWT721160 PGP721153:PGP721160 PQL721153:PQL721160 QAH721153:QAH721160 QKD721153:QKD721160 QTZ721153:QTZ721160 RDV721153:RDV721160 RNR721153:RNR721160 RXN721153:RXN721160 SHJ721153:SHJ721160 SRF721153:SRF721160 TBB721153:TBB721160 TKX721153:TKX721160 TUT721153:TUT721160 UEP721153:UEP721160 UOL721153:UOL721160 UYH721153:UYH721160 VID721153:VID721160 VRZ721153:VRZ721160 WBV721153:WBV721160 WLR721153:WLR721160 WVN721153:WVN721160 F786689:F786696 JB786689:JB786696 SX786689:SX786696 ACT786689:ACT786696 AMP786689:AMP786696 AWL786689:AWL786696 BGH786689:BGH786696 BQD786689:BQD786696 BZZ786689:BZZ786696 CJV786689:CJV786696 CTR786689:CTR786696 DDN786689:DDN786696 DNJ786689:DNJ786696 DXF786689:DXF786696 EHB786689:EHB786696 EQX786689:EQX786696 FAT786689:FAT786696 FKP786689:FKP786696 FUL786689:FUL786696 GEH786689:GEH786696 GOD786689:GOD786696 GXZ786689:GXZ786696 HHV786689:HHV786696 HRR786689:HRR786696 IBN786689:IBN786696 ILJ786689:ILJ786696 IVF786689:IVF786696 JFB786689:JFB786696 JOX786689:JOX786696 JYT786689:JYT786696 KIP786689:KIP786696 KSL786689:KSL786696 LCH786689:LCH786696 LMD786689:LMD786696 LVZ786689:LVZ786696 MFV786689:MFV786696 MPR786689:MPR786696 MZN786689:MZN786696 NJJ786689:NJJ786696 NTF786689:NTF786696 ODB786689:ODB786696 OMX786689:OMX786696 OWT786689:OWT786696 PGP786689:PGP786696 PQL786689:PQL786696 QAH786689:QAH786696 QKD786689:QKD786696 QTZ786689:QTZ786696 RDV786689:RDV786696 RNR786689:RNR786696 RXN786689:RXN786696 SHJ786689:SHJ786696 SRF786689:SRF786696 TBB786689:TBB786696 TKX786689:TKX786696 TUT786689:TUT786696 UEP786689:UEP786696 UOL786689:UOL786696 UYH786689:UYH786696 VID786689:VID786696 VRZ786689:VRZ786696 WBV786689:WBV786696 WLR786689:WLR786696 WVN786689:WVN786696 F852225:F852232 JB852225:JB852232 SX852225:SX852232 ACT852225:ACT852232 AMP852225:AMP852232 AWL852225:AWL852232 BGH852225:BGH852232 BQD852225:BQD852232 BZZ852225:BZZ852232 CJV852225:CJV852232 CTR852225:CTR852232 DDN852225:DDN852232 DNJ852225:DNJ852232 DXF852225:DXF852232 EHB852225:EHB852232 EQX852225:EQX852232 FAT852225:FAT852232 FKP852225:FKP852232 FUL852225:FUL852232 GEH852225:GEH852232 GOD852225:GOD852232 GXZ852225:GXZ852232 HHV852225:HHV852232 HRR852225:HRR852232 IBN852225:IBN852232 ILJ852225:ILJ852232 IVF852225:IVF852232 JFB852225:JFB852232 JOX852225:JOX852232 JYT852225:JYT852232 KIP852225:KIP852232 KSL852225:KSL852232 LCH852225:LCH852232 LMD852225:LMD852232 LVZ852225:LVZ852232 MFV852225:MFV852232 MPR852225:MPR852232 MZN852225:MZN852232 NJJ852225:NJJ852232 NTF852225:NTF852232 ODB852225:ODB852232 OMX852225:OMX852232 OWT852225:OWT852232 PGP852225:PGP852232 PQL852225:PQL852232 QAH852225:QAH852232 QKD852225:QKD852232 QTZ852225:QTZ852232 RDV852225:RDV852232 RNR852225:RNR852232 RXN852225:RXN852232 SHJ852225:SHJ852232 SRF852225:SRF852232 TBB852225:TBB852232 TKX852225:TKX852232 TUT852225:TUT852232 UEP852225:UEP852232 UOL852225:UOL852232 UYH852225:UYH852232 VID852225:VID852232 VRZ852225:VRZ852232 WBV852225:WBV852232 WLR852225:WLR852232 WVN852225:WVN852232 F917761:F917768 JB917761:JB917768 SX917761:SX917768 ACT917761:ACT917768 AMP917761:AMP917768 AWL917761:AWL917768 BGH917761:BGH917768 BQD917761:BQD917768 BZZ917761:BZZ917768 CJV917761:CJV917768 CTR917761:CTR917768 DDN917761:DDN917768 DNJ917761:DNJ917768 DXF917761:DXF917768 EHB917761:EHB917768 EQX917761:EQX917768 FAT917761:FAT917768 FKP917761:FKP917768 FUL917761:FUL917768 GEH917761:GEH917768 GOD917761:GOD917768 GXZ917761:GXZ917768 HHV917761:HHV917768 HRR917761:HRR917768 IBN917761:IBN917768 ILJ917761:ILJ917768 IVF917761:IVF917768 JFB917761:JFB917768 JOX917761:JOX917768 JYT917761:JYT917768 KIP917761:KIP917768 KSL917761:KSL917768 LCH917761:LCH917768 LMD917761:LMD917768 LVZ917761:LVZ917768 MFV917761:MFV917768 MPR917761:MPR917768 MZN917761:MZN917768 NJJ917761:NJJ917768 NTF917761:NTF917768 ODB917761:ODB917768 OMX917761:OMX917768 OWT917761:OWT917768 PGP917761:PGP917768 PQL917761:PQL917768 QAH917761:QAH917768 QKD917761:QKD917768 QTZ917761:QTZ917768 RDV917761:RDV917768 RNR917761:RNR917768 RXN917761:RXN917768 SHJ917761:SHJ917768 SRF917761:SRF917768 TBB917761:TBB917768 TKX917761:TKX917768 TUT917761:TUT917768 UEP917761:UEP917768 UOL917761:UOL917768 UYH917761:UYH917768 VID917761:VID917768 VRZ917761:VRZ917768 WBV917761:WBV917768 WLR917761:WLR917768 WVN917761:WVN917768 F983297:F983304 JB983297:JB983304 SX983297:SX983304 ACT983297:ACT983304 AMP983297:AMP983304 AWL983297:AWL983304 BGH983297:BGH983304 BQD983297:BQD983304 BZZ983297:BZZ983304 CJV983297:CJV983304 CTR983297:CTR983304 DDN983297:DDN983304 DNJ983297:DNJ983304 DXF983297:DXF983304 EHB983297:EHB983304 EQX983297:EQX983304 FAT983297:FAT983304 FKP983297:FKP983304 FUL983297:FUL983304 GEH983297:GEH983304 GOD983297:GOD983304 GXZ983297:GXZ983304 HHV983297:HHV983304 HRR983297:HRR983304 IBN983297:IBN983304 ILJ983297:ILJ983304 IVF983297:IVF983304 JFB983297:JFB983304 JOX983297:JOX983304 JYT983297:JYT983304 KIP983297:KIP983304 KSL983297:KSL983304 LCH983297:LCH983304 LMD983297:LMD983304 LVZ983297:LVZ983304 MFV983297:MFV983304 MPR983297:MPR983304 MZN983297:MZN983304 NJJ983297:NJJ983304 NTF983297:NTF983304 ODB983297:ODB983304 OMX983297:OMX983304 OWT983297:OWT983304 PGP983297:PGP983304 PQL983297:PQL983304 QAH983297:QAH983304 QKD983297:QKD983304 QTZ983297:QTZ983304 RDV983297:RDV983304 RNR983297:RNR983304 RXN983297:RXN983304 SHJ983297:SHJ983304 SRF983297:SRF983304 TBB983297:TBB983304 TKX983297:TKX983304 TUT983297:TUT983304 UEP983297:UEP983304 UOL983297:UOL983304 UYH983297:UYH983304 VID983297:VID983304 VRZ983297:VRZ983304 WBV983297:WBV983304 WLR983297:WLR983304 WVN983297:WVN983304 F266:F278 JB266:JB278 SX266:SX278 ACT266:ACT278 AMP266:AMP278 AWL266:AWL278 BGH266:BGH278 BQD266:BQD278 BZZ266:BZZ278 CJV266:CJV278 CTR266:CTR278 DDN266:DDN278 DNJ266:DNJ278 DXF266:DXF278 EHB266:EHB278 EQX266:EQX278 FAT266:FAT278 FKP266:FKP278 FUL266:FUL278 GEH266:GEH278 GOD266:GOD278 GXZ266:GXZ278 HHV266:HHV278 HRR266:HRR278 IBN266:IBN278 ILJ266:ILJ278 IVF266:IVF278 JFB266:JFB278 JOX266:JOX278 JYT266:JYT278 KIP266:KIP278 KSL266:KSL278 LCH266:LCH278 LMD266:LMD278 LVZ266:LVZ278 MFV266:MFV278 MPR266:MPR278 MZN266:MZN278 NJJ266:NJJ278 NTF266:NTF278 ODB266:ODB278 OMX266:OMX278 OWT266:OWT278 PGP266:PGP278 PQL266:PQL278 QAH266:QAH278 QKD266:QKD278 QTZ266:QTZ278 RDV266:RDV278 RNR266:RNR278 RXN266:RXN278 SHJ266:SHJ278 SRF266:SRF278 TBB266:TBB278 TKX266:TKX278 TUT266:TUT278 UEP266:UEP278 UOL266:UOL278 UYH266:UYH278 VID266:VID278 VRZ266:VRZ278 WBV266:WBV278 WLR266:WLR278 WVN266:WVN278 F65802:F65814 JB65802:JB65814 SX65802:SX65814 ACT65802:ACT65814 AMP65802:AMP65814 AWL65802:AWL65814 BGH65802:BGH65814 BQD65802:BQD65814 BZZ65802:BZZ65814 CJV65802:CJV65814 CTR65802:CTR65814 DDN65802:DDN65814 DNJ65802:DNJ65814 DXF65802:DXF65814 EHB65802:EHB65814 EQX65802:EQX65814 FAT65802:FAT65814 FKP65802:FKP65814 FUL65802:FUL65814 GEH65802:GEH65814 GOD65802:GOD65814 GXZ65802:GXZ65814 HHV65802:HHV65814 HRR65802:HRR65814 IBN65802:IBN65814 ILJ65802:ILJ65814 IVF65802:IVF65814 JFB65802:JFB65814 JOX65802:JOX65814 JYT65802:JYT65814 KIP65802:KIP65814 KSL65802:KSL65814 LCH65802:LCH65814 LMD65802:LMD65814 LVZ65802:LVZ65814 MFV65802:MFV65814 MPR65802:MPR65814 MZN65802:MZN65814 NJJ65802:NJJ65814 NTF65802:NTF65814 ODB65802:ODB65814 OMX65802:OMX65814 OWT65802:OWT65814 PGP65802:PGP65814 PQL65802:PQL65814 QAH65802:QAH65814 QKD65802:QKD65814 QTZ65802:QTZ65814 RDV65802:RDV65814 RNR65802:RNR65814 RXN65802:RXN65814 SHJ65802:SHJ65814 SRF65802:SRF65814 TBB65802:TBB65814 TKX65802:TKX65814 TUT65802:TUT65814 UEP65802:UEP65814 UOL65802:UOL65814 UYH65802:UYH65814 VID65802:VID65814 VRZ65802:VRZ65814 WBV65802:WBV65814 WLR65802:WLR65814 WVN65802:WVN65814 F131338:F131350 JB131338:JB131350 SX131338:SX131350 ACT131338:ACT131350 AMP131338:AMP131350 AWL131338:AWL131350 BGH131338:BGH131350 BQD131338:BQD131350 BZZ131338:BZZ131350 CJV131338:CJV131350 CTR131338:CTR131350 DDN131338:DDN131350 DNJ131338:DNJ131350 DXF131338:DXF131350 EHB131338:EHB131350 EQX131338:EQX131350 FAT131338:FAT131350 FKP131338:FKP131350 FUL131338:FUL131350 GEH131338:GEH131350 GOD131338:GOD131350 GXZ131338:GXZ131350 HHV131338:HHV131350 HRR131338:HRR131350 IBN131338:IBN131350 ILJ131338:ILJ131350 IVF131338:IVF131350 JFB131338:JFB131350 JOX131338:JOX131350 JYT131338:JYT131350 KIP131338:KIP131350 KSL131338:KSL131350 LCH131338:LCH131350 LMD131338:LMD131350 LVZ131338:LVZ131350 MFV131338:MFV131350 MPR131338:MPR131350 MZN131338:MZN131350 NJJ131338:NJJ131350 NTF131338:NTF131350 ODB131338:ODB131350 OMX131338:OMX131350 OWT131338:OWT131350 PGP131338:PGP131350 PQL131338:PQL131350 QAH131338:QAH131350 QKD131338:QKD131350 QTZ131338:QTZ131350 RDV131338:RDV131350 RNR131338:RNR131350 RXN131338:RXN131350 SHJ131338:SHJ131350 SRF131338:SRF131350 TBB131338:TBB131350 TKX131338:TKX131350 TUT131338:TUT131350 UEP131338:UEP131350 UOL131338:UOL131350 UYH131338:UYH131350 VID131338:VID131350 VRZ131338:VRZ131350 WBV131338:WBV131350 WLR131338:WLR131350 WVN131338:WVN131350 F196874:F196886 JB196874:JB196886 SX196874:SX196886 ACT196874:ACT196886 AMP196874:AMP196886 AWL196874:AWL196886 BGH196874:BGH196886 BQD196874:BQD196886 BZZ196874:BZZ196886 CJV196874:CJV196886 CTR196874:CTR196886 DDN196874:DDN196886 DNJ196874:DNJ196886 DXF196874:DXF196886 EHB196874:EHB196886 EQX196874:EQX196886 FAT196874:FAT196886 FKP196874:FKP196886 FUL196874:FUL196886 GEH196874:GEH196886 GOD196874:GOD196886 GXZ196874:GXZ196886 HHV196874:HHV196886 HRR196874:HRR196886 IBN196874:IBN196886 ILJ196874:ILJ196886 IVF196874:IVF196886 JFB196874:JFB196886 JOX196874:JOX196886 JYT196874:JYT196886 KIP196874:KIP196886 KSL196874:KSL196886 LCH196874:LCH196886 LMD196874:LMD196886 LVZ196874:LVZ196886 MFV196874:MFV196886 MPR196874:MPR196886 MZN196874:MZN196886 NJJ196874:NJJ196886 NTF196874:NTF196886 ODB196874:ODB196886 OMX196874:OMX196886 OWT196874:OWT196886 PGP196874:PGP196886 PQL196874:PQL196886 QAH196874:QAH196886 QKD196874:QKD196886 QTZ196874:QTZ196886 RDV196874:RDV196886 RNR196874:RNR196886 RXN196874:RXN196886 SHJ196874:SHJ196886 SRF196874:SRF196886 TBB196874:TBB196886 TKX196874:TKX196886 TUT196874:TUT196886 UEP196874:UEP196886 UOL196874:UOL196886 UYH196874:UYH196886 VID196874:VID196886 VRZ196874:VRZ196886 WBV196874:WBV196886 WLR196874:WLR196886 WVN196874:WVN196886 F262410:F262422 JB262410:JB262422 SX262410:SX262422 ACT262410:ACT262422 AMP262410:AMP262422 AWL262410:AWL262422 BGH262410:BGH262422 BQD262410:BQD262422 BZZ262410:BZZ262422 CJV262410:CJV262422 CTR262410:CTR262422 DDN262410:DDN262422 DNJ262410:DNJ262422 DXF262410:DXF262422 EHB262410:EHB262422 EQX262410:EQX262422 FAT262410:FAT262422 FKP262410:FKP262422 FUL262410:FUL262422 GEH262410:GEH262422 GOD262410:GOD262422 GXZ262410:GXZ262422 HHV262410:HHV262422 HRR262410:HRR262422 IBN262410:IBN262422 ILJ262410:ILJ262422 IVF262410:IVF262422 JFB262410:JFB262422 JOX262410:JOX262422 JYT262410:JYT262422 KIP262410:KIP262422 KSL262410:KSL262422 LCH262410:LCH262422 LMD262410:LMD262422 LVZ262410:LVZ262422 MFV262410:MFV262422 MPR262410:MPR262422 MZN262410:MZN262422 NJJ262410:NJJ262422 NTF262410:NTF262422 ODB262410:ODB262422 OMX262410:OMX262422 OWT262410:OWT262422 PGP262410:PGP262422 PQL262410:PQL262422 QAH262410:QAH262422 QKD262410:QKD262422 QTZ262410:QTZ262422 RDV262410:RDV262422 RNR262410:RNR262422 RXN262410:RXN262422 SHJ262410:SHJ262422 SRF262410:SRF262422 TBB262410:TBB262422 TKX262410:TKX262422 TUT262410:TUT262422 UEP262410:UEP262422 UOL262410:UOL262422 UYH262410:UYH262422 VID262410:VID262422 VRZ262410:VRZ262422 WBV262410:WBV262422 WLR262410:WLR262422 WVN262410:WVN262422 F327946:F327958 JB327946:JB327958 SX327946:SX327958 ACT327946:ACT327958 AMP327946:AMP327958 AWL327946:AWL327958 BGH327946:BGH327958 BQD327946:BQD327958 BZZ327946:BZZ327958 CJV327946:CJV327958 CTR327946:CTR327958 DDN327946:DDN327958 DNJ327946:DNJ327958 DXF327946:DXF327958 EHB327946:EHB327958 EQX327946:EQX327958 FAT327946:FAT327958 FKP327946:FKP327958 FUL327946:FUL327958 GEH327946:GEH327958 GOD327946:GOD327958 GXZ327946:GXZ327958 HHV327946:HHV327958 HRR327946:HRR327958 IBN327946:IBN327958 ILJ327946:ILJ327958 IVF327946:IVF327958 JFB327946:JFB327958 JOX327946:JOX327958 JYT327946:JYT327958 KIP327946:KIP327958 KSL327946:KSL327958 LCH327946:LCH327958 LMD327946:LMD327958 LVZ327946:LVZ327958 MFV327946:MFV327958 MPR327946:MPR327958 MZN327946:MZN327958 NJJ327946:NJJ327958 NTF327946:NTF327958 ODB327946:ODB327958 OMX327946:OMX327958 OWT327946:OWT327958 PGP327946:PGP327958 PQL327946:PQL327958 QAH327946:QAH327958 QKD327946:QKD327958 QTZ327946:QTZ327958 RDV327946:RDV327958 RNR327946:RNR327958 RXN327946:RXN327958 SHJ327946:SHJ327958 SRF327946:SRF327958 TBB327946:TBB327958 TKX327946:TKX327958 TUT327946:TUT327958 UEP327946:UEP327958 UOL327946:UOL327958 UYH327946:UYH327958 VID327946:VID327958 VRZ327946:VRZ327958 WBV327946:WBV327958 WLR327946:WLR327958 WVN327946:WVN327958 F393482:F393494 JB393482:JB393494 SX393482:SX393494 ACT393482:ACT393494 AMP393482:AMP393494 AWL393482:AWL393494 BGH393482:BGH393494 BQD393482:BQD393494 BZZ393482:BZZ393494 CJV393482:CJV393494 CTR393482:CTR393494 DDN393482:DDN393494 DNJ393482:DNJ393494 DXF393482:DXF393494 EHB393482:EHB393494 EQX393482:EQX393494 FAT393482:FAT393494 FKP393482:FKP393494 FUL393482:FUL393494 GEH393482:GEH393494 GOD393482:GOD393494 GXZ393482:GXZ393494 HHV393482:HHV393494 HRR393482:HRR393494 IBN393482:IBN393494 ILJ393482:ILJ393494 IVF393482:IVF393494 JFB393482:JFB393494 JOX393482:JOX393494 JYT393482:JYT393494 KIP393482:KIP393494 KSL393482:KSL393494 LCH393482:LCH393494 LMD393482:LMD393494 LVZ393482:LVZ393494 MFV393482:MFV393494 MPR393482:MPR393494 MZN393482:MZN393494 NJJ393482:NJJ393494 NTF393482:NTF393494 ODB393482:ODB393494 OMX393482:OMX393494 OWT393482:OWT393494 PGP393482:PGP393494 PQL393482:PQL393494 QAH393482:QAH393494 QKD393482:QKD393494 QTZ393482:QTZ393494 RDV393482:RDV393494 RNR393482:RNR393494 RXN393482:RXN393494 SHJ393482:SHJ393494 SRF393482:SRF393494 TBB393482:TBB393494 TKX393482:TKX393494 TUT393482:TUT393494 UEP393482:UEP393494 UOL393482:UOL393494 UYH393482:UYH393494 VID393482:VID393494 VRZ393482:VRZ393494 WBV393482:WBV393494 WLR393482:WLR393494 WVN393482:WVN393494 F459018:F459030 JB459018:JB459030 SX459018:SX459030 ACT459018:ACT459030 AMP459018:AMP459030 AWL459018:AWL459030 BGH459018:BGH459030 BQD459018:BQD459030 BZZ459018:BZZ459030 CJV459018:CJV459030 CTR459018:CTR459030 DDN459018:DDN459030 DNJ459018:DNJ459030 DXF459018:DXF459030 EHB459018:EHB459030 EQX459018:EQX459030 FAT459018:FAT459030 FKP459018:FKP459030 FUL459018:FUL459030 GEH459018:GEH459030 GOD459018:GOD459030 GXZ459018:GXZ459030 HHV459018:HHV459030 HRR459018:HRR459030 IBN459018:IBN459030 ILJ459018:ILJ459030 IVF459018:IVF459030 JFB459018:JFB459030 JOX459018:JOX459030 JYT459018:JYT459030 KIP459018:KIP459030 KSL459018:KSL459030 LCH459018:LCH459030 LMD459018:LMD459030 LVZ459018:LVZ459030 MFV459018:MFV459030 MPR459018:MPR459030 MZN459018:MZN459030 NJJ459018:NJJ459030 NTF459018:NTF459030 ODB459018:ODB459030 OMX459018:OMX459030 OWT459018:OWT459030 PGP459018:PGP459030 PQL459018:PQL459030 QAH459018:QAH459030 QKD459018:QKD459030 QTZ459018:QTZ459030 RDV459018:RDV459030 RNR459018:RNR459030 RXN459018:RXN459030 SHJ459018:SHJ459030 SRF459018:SRF459030 TBB459018:TBB459030 TKX459018:TKX459030 TUT459018:TUT459030 UEP459018:UEP459030 UOL459018:UOL459030 UYH459018:UYH459030 VID459018:VID459030 VRZ459018:VRZ459030 WBV459018:WBV459030 WLR459018:WLR459030 WVN459018:WVN459030 F524554:F524566 JB524554:JB524566 SX524554:SX524566 ACT524554:ACT524566 AMP524554:AMP524566 AWL524554:AWL524566 BGH524554:BGH524566 BQD524554:BQD524566 BZZ524554:BZZ524566 CJV524554:CJV524566 CTR524554:CTR524566 DDN524554:DDN524566 DNJ524554:DNJ524566 DXF524554:DXF524566 EHB524554:EHB524566 EQX524554:EQX524566 FAT524554:FAT524566 FKP524554:FKP524566 FUL524554:FUL524566 GEH524554:GEH524566 GOD524554:GOD524566 GXZ524554:GXZ524566 HHV524554:HHV524566 HRR524554:HRR524566 IBN524554:IBN524566 ILJ524554:ILJ524566 IVF524554:IVF524566 JFB524554:JFB524566 JOX524554:JOX524566 JYT524554:JYT524566 KIP524554:KIP524566 KSL524554:KSL524566 LCH524554:LCH524566 LMD524554:LMD524566 LVZ524554:LVZ524566 MFV524554:MFV524566 MPR524554:MPR524566 MZN524554:MZN524566 NJJ524554:NJJ524566 NTF524554:NTF524566 ODB524554:ODB524566 OMX524554:OMX524566 OWT524554:OWT524566 PGP524554:PGP524566 PQL524554:PQL524566 QAH524554:QAH524566 QKD524554:QKD524566 QTZ524554:QTZ524566 RDV524554:RDV524566 RNR524554:RNR524566 RXN524554:RXN524566 SHJ524554:SHJ524566 SRF524554:SRF524566 TBB524554:TBB524566 TKX524554:TKX524566 TUT524554:TUT524566 UEP524554:UEP524566 UOL524554:UOL524566 UYH524554:UYH524566 VID524554:VID524566 VRZ524554:VRZ524566 WBV524554:WBV524566 WLR524554:WLR524566 WVN524554:WVN524566 F590090:F590102 JB590090:JB590102 SX590090:SX590102 ACT590090:ACT590102 AMP590090:AMP590102 AWL590090:AWL590102 BGH590090:BGH590102 BQD590090:BQD590102 BZZ590090:BZZ590102 CJV590090:CJV590102 CTR590090:CTR590102 DDN590090:DDN590102 DNJ590090:DNJ590102 DXF590090:DXF590102 EHB590090:EHB590102 EQX590090:EQX590102 FAT590090:FAT590102 FKP590090:FKP590102 FUL590090:FUL590102 GEH590090:GEH590102 GOD590090:GOD590102 GXZ590090:GXZ590102 HHV590090:HHV590102 HRR590090:HRR590102 IBN590090:IBN590102 ILJ590090:ILJ590102 IVF590090:IVF590102 JFB590090:JFB590102 JOX590090:JOX590102 JYT590090:JYT590102 KIP590090:KIP590102 KSL590090:KSL590102 LCH590090:LCH590102 LMD590090:LMD590102 LVZ590090:LVZ590102 MFV590090:MFV590102 MPR590090:MPR590102 MZN590090:MZN590102 NJJ590090:NJJ590102 NTF590090:NTF590102 ODB590090:ODB590102 OMX590090:OMX590102 OWT590090:OWT590102 PGP590090:PGP590102 PQL590090:PQL590102 QAH590090:QAH590102 QKD590090:QKD590102 QTZ590090:QTZ590102 RDV590090:RDV590102 RNR590090:RNR590102 RXN590090:RXN590102 SHJ590090:SHJ590102 SRF590090:SRF590102 TBB590090:TBB590102 TKX590090:TKX590102 TUT590090:TUT590102 UEP590090:UEP590102 UOL590090:UOL590102 UYH590090:UYH590102 VID590090:VID590102 VRZ590090:VRZ590102 WBV590090:WBV590102 WLR590090:WLR590102 WVN590090:WVN590102 F655626:F655638 JB655626:JB655638 SX655626:SX655638 ACT655626:ACT655638 AMP655626:AMP655638 AWL655626:AWL655638 BGH655626:BGH655638 BQD655626:BQD655638 BZZ655626:BZZ655638 CJV655626:CJV655638 CTR655626:CTR655638 DDN655626:DDN655638 DNJ655626:DNJ655638 DXF655626:DXF655638 EHB655626:EHB655638 EQX655626:EQX655638 FAT655626:FAT655638 FKP655626:FKP655638 FUL655626:FUL655638 GEH655626:GEH655638 GOD655626:GOD655638 GXZ655626:GXZ655638 HHV655626:HHV655638 HRR655626:HRR655638 IBN655626:IBN655638 ILJ655626:ILJ655638 IVF655626:IVF655638 JFB655626:JFB655638 JOX655626:JOX655638 JYT655626:JYT655638 KIP655626:KIP655638 KSL655626:KSL655638 LCH655626:LCH655638 LMD655626:LMD655638 LVZ655626:LVZ655638 MFV655626:MFV655638 MPR655626:MPR655638 MZN655626:MZN655638 NJJ655626:NJJ655638 NTF655626:NTF655638 ODB655626:ODB655638 OMX655626:OMX655638 OWT655626:OWT655638 PGP655626:PGP655638 PQL655626:PQL655638 QAH655626:QAH655638 QKD655626:QKD655638 QTZ655626:QTZ655638 RDV655626:RDV655638 RNR655626:RNR655638 RXN655626:RXN655638 SHJ655626:SHJ655638 SRF655626:SRF655638 TBB655626:TBB655638 TKX655626:TKX655638 TUT655626:TUT655638 UEP655626:UEP655638 UOL655626:UOL655638 UYH655626:UYH655638 VID655626:VID655638 VRZ655626:VRZ655638 WBV655626:WBV655638 WLR655626:WLR655638 WVN655626:WVN655638 F721162:F721174 JB721162:JB721174 SX721162:SX721174 ACT721162:ACT721174 AMP721162:AMP721174 AWL721162:AWL721174 BGH721162:BGH721174 BQD721162:BQD721174 BZZ721162:BZZ721174 CJV721162:CJV721174 CTR721162:CTR721174 DDN721162:DDN721174 DNJ721162:DNJ721174 DXF721162:DXF721174 EHB721162:EHB721174 EQX721162:EQX721174 FAT721162:FAT721174 FKP721162:FKP721174 FUL721162:FUL721174 GEH721162:GEH721174 GOD721162:GOD721174 GXZ721162:GXZ721174 HHV721162:HHV721174 HRR721162:HRR721174 IBN721162:IBN721174 ILJ721162:ILJ721174 IVF721162:IVF721174 JFB721162:JFB721174 JOX721162:JOX721174 JYT721162:JYT721174 KIP721162:KIP721174 KSL721162:KSL721174 LCH721162:LCH721174 LMD721162:LMD721174 LVZ721162:LVZ721174 MFV721162:MFV721174 MPR721162:MPR721174 MZN721162:MZN721174 NJJ721162:NJJ721174 NTF721162:NTF721174 ODB721162:ODB721174 OMX721162:OMX721174 OWT721162:OWT721174 PGP721162:PGP721174 PQL721162:PQL721174 QAH721162:QAH721174 QKD721162:QKD721174 QTZ721162:QTZ721174 RDV721162:RDV721174 RNR721162:RNR721174 RXN721162:RXN721174 SHJ721162:SHJ721174 SRF721162:SRF721174 TBB721162:TBB721174 TKX721162:TKX721174 TUT721162:TUT721174 UEP721162:UEP721174 UOL721162:UOL721174 UYH721162:UYH721174 VID721162:VID721174 VRZ721162:VRZ721174 WBV721162:WBV721174 WLR721162:WLR721174 WVN721162:WVN721174 F786698:F786710 JB786698:JB786710 SX786698:SX786710 ACT786698:ACT786710 AMP786698:AMP786710 AWL786698:AWL786710 BGH786698:BGH786710 BQD786698:BQD786710 BZZ786698:BZZ786710 CJV786698:CJV786710 CTR786698:CTR786710 DDN786698:DDN786710 DNJ786698:DNJ786710 DXF786698:DXF786710 EHB786698:EHB786710 EQX786698:EQX786710 FAT786698:FAT786710 FKP786698:FKP786710 FUL786698:FUL786710 GEH786698:GEH786710 GOD786698:GOD786710 GXZ786698:GXZ786710 HHV786698:HHV786710 HRR786698:HRR786710 IBN786698:IBN786710 ILJ786698:ILJ786710 IVF786698:IVF786710 JFB786698:JFB786710 JOX786698:JOX786710 JYT786698:JYT786710 KIP786698:KIP786710 KSL786698:KSL786710 LCH786698:LCH786710 LMD786698:LMD786710 LVZ786698:LVZ786710 MFV786698:MFV786710 MPR786698:MPR786710 MZN786698:MZN786710 NJJ786698:NJJ786710 NTF786698:NTF786710 ODB786698:ODB786710 OMX786698:OMX786710 OWT786698:OWT786710 PGP786698:PGP786710 PQL786698:PQL786710 QAH786698:QAH786710 QKD786698:QKD786710 QTZ786698:QTZ786710 RDV786698:RDV786710 RNR786698:RNR786710 RXN786698:RXN786710 SHJ786698:SHJ786710 SRF786698:SRF786710 TBB786698:TBB786710 TKX786698:TKX786710 TUT786698:TUT786710 UEP786698:UEP786710 UOL786698:UOL786710 UYH786698:UYH786710 VID786698:VID786710 VRZ786698:VRZ786710 WBV786698:WBV786710 WLR786698:WLR786710 WVN786698:WVN786710 F852234:F852246 JB852234:JB852246 SX852234:SX852246 ACT852234:ACT852246 AMP852234:AMP852246 AWL852234:AWL852246 BGH852234:BGH852246 BQD852234:BQD852246 BZZ852234:BZZ852246 CJV852234:CJV852246 CTR852234:CTR852246 DDN852234:DDN852246 DNJ852234:DNJ852246 DXF852234:DXF852246 EHB852234:EHB852246 EQX852234:EQX852246 FAT852234:FAT852246 FKP852234:FKP852246 FUL852234:FUL852246 GEH852234:GEH852246 GOD852234:GOD852246 GXZ852234:GXZ852246 HHV852234:HHV852246 HRR852234:HRR852246 IBN852234:IBN852246 ILJ852234:ILJ852246 IVF852234:IVF852246 JFB852234:JFB852246 JOX852234:JOX852246 JYT852234:JYT852246 KIP852234:KIP852246 KSL852234:KSL852246 LCH852234:LCH852246 LMD852234:LMD852246 LVZ852234:LVZ852246 MFV852234:MFV852246 MPR852234:MPR852246 MZN852234:MZN852246 NJJ852234:NJJ852246 NTF852234:NTF852246 ODB852234:ODB852246 OMX852234:OMX852246 OWT852234:OWT852246 PGP852234:PGP852246 PQL852234:PQL852246 QAH852234:QAH852246 QKD852234:QKD852246 QTZ852234:QTZ852246 RDV852234:RDV852246 RNR852234:RNR852246 RXN852234:RXN852246 SHJ852234:SHJ852246 SRF852234:SRF852246 TBB852234:TBB852246 TKX852234:TKX852246 TUT852234:TUT852246 UEP852234:UEP852246 UOL852234:UOL852246 UYH852234:UYH852246 VID852234:VID852246 VRZ852234:VRZ852246 WBV852234:WBV852246 WLR852234:WLR852246 WVN852234:WVN852246 F917770:F917782 JB917770:JB917782 SX917770:SX917782 ACT917770:ACT917782 AMP917770:AMP917782 AWL917770:AWL917782 BGH917770:BGH917782 BQD917770:BQD917782 BZZ917770:BZZ917782 CJV917770:CJV917782 CTR917770:CTR917782 DDN917770:DDN917782 DNJ917770:DNJ917782 DXF917770:DXF917782 EHB917770:EHB917782 EQX917770:EQX917782 FAT917770:FAT917782 FKP917770:FKP917782 FUL917770:FUL917782 GEH917770:GEH917782 GOD917770:GOD917782 GXZ917770:GXZ917782 HHV917770:HHV917782 HRR917770:HRR917782 IBN917770:IBN917782 ILJ917770:ILJ917782 IVF917770:IVF917782 JFB917770:JFB917782 JOX917770:JOX917782 JYT917770:JYT917782 KIP917770:KIP917782 KSL917770:KSL917782 LCH917770:LCH917782 LMD917770:LMD917782 LVZ917770:LVZ917782 MFV917770:MFV917782 MPR917770:MPR917782 MZN917770:MZN917782 NJJ917770:NJJ917782 NTF917770:NTF917782 ODB917770:ODB917782 OMX917770:OMX917782 OWT917770:OWT917782 PGP917770:PGP917782 PQL917770:PQL917782 QAH917770:QAH917782 QKD917770:QKD917782 QTZ917770:QTZ917782 RDV917770:RDV917782 RNR917770:RNR917782 RXN917770:RXN917782 SHJ917770:SHJ917782 SRF917770:SRF917782 TBB917770:TBB917782 TKX917770:TKX917782 TUT917770:TUT917782 UEP917770:UEP917782 UOL917770:UOL917782 UYH917770:UYH917782 VID917770:VID917782 VRZ917770:VRZ917782 WBV917770:WBV917782 WLR917770:WLR917782 WVN917770:WVN917782 F983306:F983318 JB983306:JB983318 SX983306:SX983318 ACT983306:ACT983318 AMP983306:AMP983318 AWL983306:AWL983318 BGH983306:BGH983318 BQD983306:BQD983318 BZZ983306:BZZ983318 CJV983306:CJV983318 CTR983306:CTR983318 DDN983306:DDN983318 DNJ983306:DNJ983318 DXF983306:DXF983318 EHB983306:EHB983318 EQX983306:EQX983318 FAT983306:FAT983318 FKP983306:FKP983318 FUL983306:FUL983318 GEH983306:GEH983318 GOD983306:GOD983318 GXZ983306:GXZ983318 HHV983306:HHV983318 HRR983306:HRR983318 IBN983306:IBN983318 ILJ983306:ILJ983318 IVF983306:IVF983318 JFB983306:JFB983318 JOX983306:JOX983318 JYT983306:JYT983318 KIP983306:KIP983318 KSL983306:KSL983318 LCH983306:LCH983318 LMD983306:LMD983318 LVZ983306:LVZ983318 MFV983306:MFV983318 MPR983306:MPR983318 MZN983306:MZN983318 NJJ983306:NJJ983318 NTF983306:NTF983318 ODB983306:ODB983318 OMX983306:OMX983318 OWT983306:OWT983318 PGP983306:PGP983318 PQL983306:PQL983318 QAH983306:QAH983318 QKD983306:QKD983318 QTZ983306:QTZ983318 RDV983306:RDV983318 RNR983306:RNR983318 RXN983306:RXN983318 SHJ983306:SHJ983318 SRF983306:SRF983318 TBB983306:TBB983318 TKX983306:TKX983318 TUT983306:TUT983318 UEP983306:UEP983318 UOL983306:UOL983318 UYH983306:UYH983318 VID983306:VID983318 VRZ983306:VRZ983318 WBV983306:WBV983318 WLR983306:WLR983318 WVN983306:WVN983318 F280:F284 JB280:JB284 SX280:SX284 ACT280:ACT284 AMP280:AMP284 AWL280:AWL284 BGH280:BGH284 BQD280:BQD284 BZZ280:BZZ284 CJV280:CJV284 CTR280:CTR284 DDN280:DDN284 DNJ280:DNJ284 DXF280:DXF284 EHB280:EHB284 EQX280:EQX284 FAT280:FAT284 FKP280:FKP284 FUL280:FUL284 GEH280:GEH284 GOD280:GOD284 GXZ280:GXZ284 HHV280:HHV284 HRR280:HRR284 IBN280:IBN284 ILJ280:ILJ284 IVF280:IVF284 JFB280:JFB284 JOX280:JOX284 JYT280:JYT284 KIP280:KIP284 KSL280:KSL284 LCH280:LCH284 LMD280:LMD284 LVZ280:LVZ284 MFV280:MFV284 MPR280:MPR284 MZN280:MZN284 NJJ280:NJJ284 NTF280:NTF284 ODB280:ODB284 OMX280:OMX284 OWT280:OWT284 PGP280:PGP284 PQL280:PQL284 QAH280:QAH284 QKD280:QKD284 QTZ280:QTZ284 RDV280:RDV284 RNR280:RNR284 RXN280:RXN284 SHJ280:SHJ284 SRF280:SRF284 TBB280:TBB284 TKX280:TKX284 TUT280:TUT284 UEP280:UEP284 UOL280:UOL284 UYH280:UYH284 VID280:VID284 VRZ280:VRZ284 WBV280:WBV284 WLR280:WLR284 WVN280:WVN284 F65816:F65820 JB65816:JB65820 SX65816:SX65820 ACT65816:ACT65820 AMP65816:AMP65820 AWL65816:AWL65820 BGH65816:BGH65820 BQD65816:BQD65820 BZZ65816:BZZ65820 CJV65816:CJV65820 CTR65816:CTR65820 DDN65816:DDN65820 DNJ65816:DNJ65820 DXF65816:DXF65820 EHB65816:EHB65820 EQX65816:EQX65820 FAT65816:FAT65820 FKP65816:FKP65820 FUL65816:FUL65820 GEH65816:GEH65820 GOD65816:GOD65820 GXZ65816:GXZ65820 HHV65816:HHV65820 HRR65816:HRR65820 IBN65816:IBN65820 ILJ65816:ILJ65820 IVF65816:IVF65820 JFB65816:JFB65820 JOX65816:JOX65820 JYT65816:JYT65820 KIP65816:KIP65820 KSL65816:KSL65820 LCH65816:LCH65820 LMD65816:LMD65820 LVZ65816:LVZ65820 MFV65816:MFV65820 MPR65816:MPR65820 MZN65816:MZN65820 NJJ65816:NJJ65820 NTF65816:NTF65820 ODB65816:ODB65820 OMX65816:OMX65820 OWT65816:OWT65820 PGP65816:PGP65820 PQL65816:PQL65820 QAH65816:QAH65820 QKD65816:QKD65820 QTZ65816:QTZ65820 RDV65816:RDV65820 RNR65816:RNR65820 RXN65816:RXN65820 SHJ65816:SHJ65820 SRF65816:SRF65820 TBB65816:TBB65820 TKX65816:TKX65820 TUT65816:TUT65820 UEP65816:UEP65820 UOL65816:UOL65820 UYH65816:UYH65820 VID65816:VID65820 VRZ65816:VRZ65820 WBV65816:WBV65820 WLR65816:WLR65820 WVN65816:WVN65820 F131352:F131356 JB131352:JB131356 SX131352:SX131356 ACT131352:ACT131356 AMP131352:AMP131356 AWL131352:AWL131356 BGH131352:BGH131356 BQD131352:BQD131356 BZZ131352:BZZ131356 CJV131352:CJV131356 CTR131352:CTR131356 DDN131352:DDN131356 DNJ131352:DNJ131356 DXF131352:DXF131356 EHB131352:EHB131356 EQX131352:EQX131356 FAT131352:FAT131356 FKP131352:FKP131356 FUL131352:FUL131356 GEH131352:GEH131356 GOD131352:GOD131356 GXZ131352:GXZ131356 HHV131352:HHV131356 HRR131352:HRR131356 IBN131352:IBN131356 ILJ131352:ILJ131356 IVF131352:IVF131356 JFB131352:JFB131356 JOX131352:JOX131356 JYT131352:JYT131356 KIP131352:KIP131356 KSL131352:KSL131356 LCH131352:LCH131356 LMD131352:LMD131356 LVZ131352:LVZ131356 MFV131352:MFV131356 MPR131352:MPR131356 MZN131352:MZN131356 NJJ131352:NJJ131356 NTF131352:NTF131356 ODB131352:ODB131356 OMX131352:OMX131356 OWT131352:OWT131356 PGP131352:PGP131356 PQL131352:PQL131356 QAH131352:QAH131356 QKD131352:QKD131356 QTZ131352:QTZ131356 RDV131352:RDV131356 RNR131352:RNR131356 RXN131352:RXN131356 SHJ131352:SHJ131356 SRF131352:SRF131356 TBB131352:TBB131356 TKX131352:TKX131356 TUT131352:TUT131356 UEP131352:UEP131356 UOL131352:UOL131356 UYH131352:UYH131356 VID131352:VID131356 VRZ131352:VRZ131356 WBV131352:WBV131356 WLR131352:WLR131356 WVN131352:WVN131356 F196888:F196892 JB196888:JB196892 SX196888:SX196892 ACT196888:ACT196892 AMP196888:AMP196892 AWL196888:AWL196892 BGH196888:BGH196892 BQD196888:BQD196892 BZZ196888:BZZ196892 CJV196888:CJV196892 CTR196888:CTR196892 DDN196888:DDN196892 DNJ196888:DNJ196892 DXF196888:DXF196892 EHB196888:EHB196892 EQX196888:EQX196892 FAT196888:FAT196892 FKP196888:FKP196892 FUL196888:FUL196892 GEH196888:GEH196892 GOD196888:GOD196892 GXZ196888:GXZ196892 HHV196888:HHV196892 HRR196888:HRR196892 IBN196888:IBN196892 ILJ196888:ILJ196892 IVF196888:IVF196892 JFB196888:JFB196892 JOX196888:JOX196892 JYT196888:JYT196892 KIP196888:KIP196892 KSL196888:KSL196892 LCH196888:LCH196892 LMD196888:LMD196892 LVZ196888:LVZ196892 MFV196888:MFV196892 MPR196888:MPR196892 MZN196888:MZN196892 NJJ196888:NJJ196892 NTF196888:NTF196892 ODB196888:ODB196892 OMX196888:OMX196892 OWT196888:OWT196892 PGP196888:PGP196892 PQL196888:PQL196892 QAH196888:QAH196892 QKD196888:QKD196892 QTZ196888:QTZ196892 RDV196888:RDV196892 RNR196888:RNR196892 RXN196888:RXN196892 SHJ196888:SHJ196892 SRF196888:SRF196892 TBB196888:TBB196892 TKX196888:TKX196892 TUT196888:TUT196892 UEP196888:UEP196892 UOL196888:UOL196892 UYH196888:UYH196892 VID196888:VID196892 VRZ196888:VRZ196892 WBV196888:WBV196892 WLR196888:WLR196892 WVN196888:WVN196892 F262424:F262428 JB262424:JB262428 SX262424:SX262428 ACT262424:ACT262428 AMP262424:AMP262428 AWL262424:AWL262428 BGH262424:BGH262428 BQD262424:BQD262428 BZZ262424:BZZ262428 CJV262424:CJV262428 CTR262424:CTR262428 DDN262424:DDN262428 DNJ262424:DNJ262428 DXF262424:DXF262428 EHB262424:EHB262428 EQX262424:EQX262428 FAT262424:FAT262428 FKP262424:FKP262428 FUL262424:FUL262428 GEH262424:GEH262428 GOD262424:GOD262428 GXZ262424:GXZ262428 HHV262424:HHV262428 HRR262424:HRR262428 IBN262424:IBN262428 ILJ262424:ILJ262428 IVF262424:IVF262428 JFB262424:JFB262428 JOX262424:JOX262428 JYT262424:JYT262428 KIP262424:KIP262428 KSL262424:KSL262428 LCH262424:LCH262428 LMD262424:LMD262428 LVZ262424:LVZ262428 MFV262424:MFV262428 MPR262424:MPR262428 MZN262424:MZN262428 NJJ262424:NJJ262428 NTF262424:NTF262428 ODB262424:ODB262428 OMX262424:OMX262428 OWT262424:OWT262428 PGP262424:PGP262428 PQL262424:PQL262428 QAH262424:QAH262428 QKD262424:QKD262428 QTZ262424:QTZ262428 RDV262424:RDV262428 RNR262424:RNR262428 RXN262424:RXN262428 SHJ262424:SHJ262428 SRF262424:SRF262428 TBB262424:TBB262428 TKX262424:TKX262428 TUT262424:TUT262428 UEP262424:UEP262428 UOL262424:UOL262428 UYH262424:UYH262428 VID262424:VID262428 VRZ262424:VRZ262428 WBV262424:WBV262428 WLR262424:WLR262428 WVN262424:WVN262428 F327960:F327964 JB327960:JB327964 SX327960:SX327964 ACT327960:ACT327964 AMP327960:AMP327964 AWL327960:AWL327964 BGH327960:BGH327964 BQD327960:BQD327964 BZZ327960:BZZ327964 CJV327960:CJV327964 CTR327960:CTR327964 DDN327960:DDN327964 DNJ327960:DNJ327964 DXF327960:DXF327964 EHB327960:EHB327964 EQX327960:EQX327964 FAT327960:FAT327964 FKP327960:FKP327964 FUL327960:FUL327964 GEH327960:GEH327964 GOD327960:GOD327964 GXZ327960:GXZ327964 HHV327960:HHV327964 HRR327960:HRR327964 IBN327960:IBN327964 ILJ327960:ILJ327964 IVF327960:IVF327964 JFB327960:JFB327964 JOX327960:JOX327964 JYT327960:JYT327964 KIP327960:KIP327964 KSL327960:KSL327964 LCH327960:LCH327964 LMD327960:LMD327964 LVZ327960:LVZ327964 MFV327960:MFV327964 MPR327960:MPR327964 MZN327960:MZN327964 NJJ327960:NJJ327964 NTF327960:NTF327964 ODB327960:ODB327964 OMX327960:OMX327964 OWT327960:OWT327964 PGP327960:PGP327964 PQL327960:PQL327964 QAH327960:QAH327964 QKD327960:QKD327964 QTZ327960:QTZ327964 RDV327960:RDV327964 RNR327960:RNR327964 RXN327960:RXN327964 SHJ327960:SHJ327964 SRF327960:SRF327964 TBB327960:TBB327964 TKX327960:TKX327964 TUT327960:TUT327964 UEP327960:UEP327964 UOL327960:UOL327964 UYH327960:UYH327964 VID327960:VID327964 VRZ327960:VRZ327964 WBV327960:WBV327964 WLR327960:WLR327964 WVN327960:WVN327964 F393496:F393500 JB393496:JB393500 SX393496:SX393500 ACT393496:ACT393500 AMP393496:AMP393500 AWL393496:AWL393500 BGH393496:BGH393500 BQD393496:BQD393500 BZZ393496:BZZ393500 CJV393496:CJV393500 CTR393496:CTR393500 DDN393496:DDN393500 DNJ393496:DNJ393500 DXF393496:DXF393500 EHB393496:EHB393500 EQX393496:EQX393500 FAT393496:FAT393500 FKP393496:FKP393500 FUL393496:FUL393500 GEH393496:GEH393500 GOD393496:GOD393500 GXZ393496:GXZ393500 HHV393496:HHV393500 HRR393496:HRR393500 IBN393496:IBN393500 ILJ393496:ILJ393500 IVF393496:IVF393500 JFB393496:JFB393500 JOX393496:JOX393500 JYT393496:JYT393500 KIP393496:KIP393500 KSL393496:KSL393500 LCH393496:LCH393500 LMD393496:LMD393500 LVZ393496:LVZ393500 MFV393496:MFV393500 MPR393496:MPR393500 MZN393496:MZN393500 NJJ393496:NJJ393500 NTF393496:NTF393500 ODB393496:ODB393500 OMX393496:OMX393500 OWT393496:OWT393500 PGP393496:PGP393500 PQL393496:PQL393500 QAH393496:QAH393500 QKD393496:QKD393500 QTZ393496:QTZ393500 RDV393496:RDV393500 RNR393496:RNR393500 RXN393496:RXN393500 SHJ393496:SHJ393500 SRF393496:SRF393500 TBB393496:TBB393500 TKX393496:TKX393500 TUT393496:TUT393500 UEP393496:UEP393500 UOL393496:UOL393500 UYH393496:UYH393500 VID393496:VID393500 VRZ393496:VRZ393500 WBV393496:WBV393500 WLR393496:WLR393500 WVN393496:WVN393500 F459032:F459036 JB459032:JB459036 SX459032:SX459036 ACT459032:ACT459036 AMP459032:AMP459036 AWL459032:AWL459036 BGH459032:BGH459036 BQD459032:BQD459036 BZZ459032:BZZ459036 CJV459032:CJV459036 CTR459032:CTR459036 DDN459032:DDN459036 DNJ459032:DNJ459036 DXF459032:DXF459036 EHB459032:EHB459036 EQX459032:EQX459036 FAT459032:FAT459036 FKP459032:FKP459036 FUL459032:FUL459036 GEH459032:GEH459036 GOD459032:GOD459036 GXZ459032:GXZ459036 HHV459032:HHV459036 HRR459032:HRR459036 IBN459032:IBN459036 ILJ459032:ILJ459036 IVF459032:IVF459036 JFB459032:JFB459036 JOX459032:JOX459036 JYT459032:JYT459036 KIP459032:KIP459036 KSL459032:KSL459036 LCH459032:LCH459036 LMD459032:LMD459036 LVZ459032:LVZ459036 MFV459032:MFV459036 MPR459032:MPR459036 MZN459032:MZN459036 NJJ459032:NJJ459036 NTF459032:NTF459036 ODB459032:ODB459036 OMX459032:OMX459036 OWT459032:OWT459036 PGP459032:PGP459036 PQL459032:PQL459036 QAH459032:QAH459036 QKD459032:QKD459036 QTZ459032:QTZ459036 RDV459032:RDV459036 RNR459032:RNR459036 RXN459032:RXN459036 SHJ459032:SHJ459036 SRF459032:SRF459036 TBB459032:TBB459036 TKX459032:TKX459036 TUT459032:TUT459036 UEP459032:UEP459036 UOL459032:UOL459036 UYH459032:UYH459036 VID459032:VID459036 VRZ459032:VRZ459036 WBV459032:WBV459036 WLR459032:WLR459036 WVN459032:WVN459036 F524568:F524572 JB524568:JB524572 SX524568:SX524572 ACT524568:ACT524572 AMP524568:AMP524572 AWL524568:AWL524572 BGH524568:BGH524572 BQD524568:BQD524572 BZZ524568:BZZ524572 CJV524568:CJV524572 CTR524568:CTR524572 DDN524568:DDN524572 DNJ524568:DNJ524572 DXF524568:DXF524572 EHB524568:EHB524572 EQX524568:EQX524572 FAT524568:FAT524572 FKP524568:FKP524572 FUL524568:FUL524572 GEH524568:GEH524572 GOD524568:GOD524572 GXZ524568:GXZ524572 HHV524568:HHV524572 HRR524568:HRR524572 IBN524568:IBN524572 ILJ524568:ILJ524572 IVF524568:IVF524572 JFB524568:JFB524572 JOX524568:JOX524572 JYT524568:JYT524572 KIP524568:KIP524572 KSL524568:KSL524572 LCH524568:LCH524572 LMD524568:LMD524572 LVZ524568:LVZ524572 MFV524568:MFV524572 MPR524568:MPR524572 MZN524568:MZN524572 NJJ524568:NJJ524572 NTF524568:NTF524572 ODB524568:ODB524572 OMX524568:OMX524572 OWT524568:OWT524572 PGP524568:PGP524572 PQL524568:PQL524572 QAH524568:QAH524572 QKD524568:QKD524572 QTZ524568:QTZ524572 RDV524568:RDV524572 RNR524568:RNR524572 RXN524568:RXN524572 SHJ524568:SHJ524572 SRF524568:SRF524572 TBB524568:TBB524572 TKX524568:TKX524572 TUT524568:TUT524572 UEP524568:UEP524572 UOL524568:UOL524572 UYH524568:UYH524572 VID524568:VID524572 VRZ524568:VRZ524572 WBV524568:WBV524572 WLR524568:WLR524572 WVN524568:WVN524572 F590104:F590108 JB590104:JB590108 SX590104:SX590108 ACT590104:ACT590108 AMP590104:AMP590108 AWL590104:AWL590108 BGH590104:BGH590108 BQD590104:BQD590108 BZZ590104:BZZ590108 CJV590104:CJV590108 CTR590104:CTR590108 DDN590104:DDN590108 DNJ590104:DNJ590108 DXF590104:DXF590108 EHB590104:EHB590108 EQX590104:EQX590108 FAT590104:FAT590108 FKP590104:FKP590108 FUL590104:FUL590108 GEH590104:GEH590108 GOD590104:GOD590108 GXZ590104:GXZ590108 HHV590104:HHV590108 HRR590104:HRR590108 IBN590104:IBN590108 ILJ590104:ILJ590108 IVF590104:IVF590108 JFB590104:JFB590108 JOX590104:JOX590108 JYT590104:JYT590108 KIP590104:KIP590108 KSL590104:KSL590108 LCH590104:LCH590108 LMD590104:LMD590108 LVZ590104:LVZ590108 MFV590104:MFV590108 MPR590104:MPR590108 MZN590104:MZN590108 NJJ590104:NJJ590108 NTF590104:NTF590108 ODB590104:ODB590108 OMX590104:OMX590108 OWT590104:OWT590108 PGP590104:PGP590108 PQL590104:PQL590108 QAH590104:QAH590108 QKD590104:QKD590108 QTZ590104:QTZ590108 RDV590104:RDV590108 RNR590104:RNR590108 RXN590104:RXN590108 SHJ590104:SHJ590108 SRF590104:SRF590108 TBB590104:TBB590108 TKX590104:TKX590108 TUT590104:TUT590108 UEP590104:UEP590108 UOL590104:UOL590108 UYH590104:UYH590108 VID590104:VID590108 VRZ590104:VRZ590108 WBV590104:WBV590108 WLR590104:WLR590108 WVN590104:WVN590108 F655640:F655644 JB655640:JB655644 SX655640:SX655644 ACT655640:ACT655644 AMP655640:AMP655644 AWL655640:AWL655644 BGH655640:BGH655644 BQD655640:BQD655644 BZZ655640:BZZ655644 CJV655640:CJV655644 CTR655640:CTR655644 DDN655640:DDN655644 DNJ655640:DNJ655644 DXF655640:DXF655644 EHB655640:EHB655644 EQX655640:EQX655644 FAT655640:FAT655644 FKP655640:FKP655644 FUL655640:FUL655644 GEH655640:GEH655644 GOD655640:GOD655644 GXZ655640:GXZ655644 HHV655640:HHV655644 HRR655640:HRR655644 IBN655640:IBN655644 ILJ655640:ILJ655644 IVF655640:IVF655644 JFB655640:JFB655644 JOX655640:JOX655644 JYT655640:JYT655644 KIP655640:KIP655644 KSL655640:KSL655644 LCH655640:LCH655644 LMD655640:LMD655644 LVZ655640:LVZ655644 MFV655640:MFV655644 MPR655640:MPR655644 MZN655640:MZN655644 NJJ655640:NJJ655644 NTF655640:NTF655644 ODB655640:ODB655644 OMX655640:OMX655644 OWT655640:OWT655644 PGP655640:PGP655644 PQL655640:PQL655644 QAH655640:QAH655644 QKD655640:QKD655644 QTZ655640:QTZ655644 RDV655640:RDV655644 RNR655640:RNR655644 RXN655640:RXN655644 SHJ655640:SHJ655644 SRF655640:SRF655644 TBB655640:TBB655644 TKX655640:TKX655644 TUT655640:TUT655644 UEP655640:UEP655644 UOL655640:UOL655644 UYH655640:UYH655644 VID655640:VID655644 VRZ655640:VRZ655644 WBV655640:WBV655644 WLR655640:WLR655644 WVN655640:WVN655644 F721176:F721180 JB721176:JB721180 SX721176:SX721180 ACT721176:ACT721180 AMP721176:AMP721180 AWL721176:AWL721180 BGH721176:BGH721180 BQD721176:BQD721180 BZZ721176:BZZ721180 CJV721176:CJV721180 CTR721176:CTR721180 DDN721176:DDN721180 DNJ721176:DNJ721180 DXF721176:DXF721180 EHB721176:EHB721180 EQX721176:EQX721180 FAT721176:FAT721180 FKP721176:FKP721180 FUL721176:FUL721180 GEH721176:GEH721180 GOD721176:GOD721180 GXZ721176:GXZ721180 HHV721176:HHV721180 HRR721176:HRR721180 IBN721176:IBN721180 ILJ721176:ILJ721180 IVF721176:IVF721180 JFB721176:JFB721180 JOX721176:JOX721180 JYT721176:JYT721180 KIP721176:KIP721180 KSL721176:KSL721180 LCH721176:LCH721180 LMD721176:LMD721180 LVZ721176:LVZ721180 MFV721176:MFV721180 MPR721176:MPR721180 MZN721176:MZN721180 NJJ721176:NJJ721180 NTF721176:NTF721180 ODB721176:ODB721180 OMX721176:OMX721180 OWT721176:OWT721180 PGP721176:PGP721180 PQL721176:PQL721180 QAH721176:QAH721180 QKD721176:QKD721180 QTZ721176:QTZ721180 RDV721176:RDV721180 RNR721176:RNR721180 RXN721176:RXN721180 SHJ721176:SHJ721180 SRF721176:SRF721180 TBB721176:TBB721180 TKX721176:TKX721180 TUT721176:TUT721180 UEP721176:UEP721180 UOL721176:UOL721180 UYH721176:UYH721180 VID721176:VID721180 VRZ721176:VRZ721180 WBV721176:WBV721180 WLR721176:WLR721180 WVN721176:WVN721180 F786712:F786716 JB786712:JB786716 SX786712:SX786716 ACT786712:ACT786716 AMP786712:AMP786716 AWL786712:AWL786716 BGH786712:BGH786716 BQD786712:BQD786716 BZZ786712:BZZ786716 CJV786712:CJV786716 CTR786712:CTR786716 DDN786712:DDN786716 DNJ786712:DNJ786716 DXF786712:DXF786716 EHB786712:EHB786716 EQX786712:EQX786716 FAT786712:FAT786716 FKP786712:FKP786716 FUL786712:FUL786716 GEH786712:GEH786716 GOD786712:GOD786716 GXZ786712:GXZ786716 HHV786712:HHV786716 HRR786712:HRR786716 IBN786712:IBN786716 ILJ786712:ILJ786716 IVF786712:IVF786716 JFB786712:JFB786716 JOX786712:JOX786716 JYT786712:JYT786716 KIP786712:KIP786716 KSL786712:KSL786716 LCH786712:LCH786716 LMD786712:LMD786716 LVZ786712:LVZ786716 MFV786712:MFV786716 MPR786712:MPR786716 MZN786712:MZN786716 NJJ786712:NJJ786716 NTF786712:NTF786716 ODB786712:ODB786716 OMX786712:OMX786716 OWT786712:OWT786716 PGP786712:PGP786716 PQL786712:PQL786716 QAH786712:QAH786716 QKD786712:QKD786716 QTZ786712:QTZ786716 RDV786712:RDV786716 RNR786712:RNR786716 RXN786712:RXN786716 SHJ786712:SHJ786716 SRF786712:SRF786716 TBB786712:TBB786716 TKX786712:TKX786716 TUT786712:TUT786716 UEP786712:UEP786716 UOL786712:UOL786716 UYH786712:UYH786716 VID786712:VID786716 VRZ786712:VRZ786716 WBV786712:WBV786716 WLR786712:WLR786716 WVN786712:WVN786716 F852248:F852252 JB852248:JB852252 SX852248:SX852252 ACT852248:ACT852252 AMP852248:AMP852252 AWL852248:AWL852252 BGH852248:BGH852252 BQD852248:BQD852252 BZZ852248:BZZ852252 CJV852248:CJV852252 CTR852248:CTR852252 DDN852248:DDN852252 DNJ852248:DNJ852252 DXF852248:DXF852252 EHB852248:EHB852252 EQX852248:EQX852252 FAT852248:FAT852252 FKP852248:FKP852252 FUL852248:FUL852252 GEH852248:GEH852252 GOD852248:GOD852252 GXZ852248:GXZ852252 HHV852248:HHV852252 HRR852248:HRR852252 IBN852248:IBN852252 ILJ852248:ILJ852252 IVF852248:IVF852252 JFB852248:JFB852252 JOX852248:JOX852252 JYT852248:JYT852252 KIP852248:KIP852252 KSL852248:KSL852252 LCH852248:LCH852252 LMD852248:LMD852252 LVZ852248:LVZ852252 MFV852248:MFV852252 MPR852248:MPR852252 MZN852248:MZN852252 NJJ852248:NJJ852252 NTF852248:NTF852252 ODB852248:ODB852252 OMX852248:OMX852252 OWT852248:OWT852252 PGP852248:PGP852252 PQL852248:PQL852252 QAH852248:QAH852252 QKD852248:QKD852252 QTZ852248:QTZ852252 RDV852248:RDV852252 RNR852248:RNR852252 RXN852248:RXN852252 SHJ852248:SHJ852252 SRF852248:SRF852252 TBB852248:TBB852252 TKX852248:TKX852252 TUT852248:TUT852252 UEP852248:UEP852252 UOL852248:UOL852252 UYH852248:UYH852252 VID852248:VID852252 VRZ852248:VRZ852252 WBV852248:WBV852252 WLR852248:WLR852252 WVN852248:WVN852252 F917784:F917788 JB917784:JB917788 SX917784:SX917788 ACT917784:ACT917788 AMP917784:AMP917788 AWL917784:AWL917788 BGH917784:BGH917788 BQD917784:BQD917788 BZZ917784:BZZ917788 CJV917784:CJV917788 CTR917784:CTR917788 DDN917784:DDN917788 DNJ917784:DNJ917788 DXF917784:DXF917788 EHB917784:EHB917788 EQX917784:EQX917788 FAT917784:FAT917788 FKP917784:FKP917788 FUL917784:FUL917788 GEH917784:GEH917788 GOD917784:GOD917788 GXZ917784:GXZ917788 HHV917784:HHV917788 HRR917784:HRR917788 IBN917784:IBN917788 ILJ917784:ILJ917788 IVF917784:IVF917788 JFB917784:JFB917788 JOX917784:JOX917788 JYT917784:JYT917788 KIP917784:KIP917788 KSL917784:KSL917788 LCH917784:LCH917788 LMD917784:LMD917788 LVZ917784:LVZ917788 MFV917784:MFV917788 MPR917784:MPR917788 MZN917784:MZN917788 NJJ917784:NJJ917788 NTF917784:NTF917788 ODB917784:ODB917788 OMX917784:OMX917788 OWT917784:OWT917788 PGP917784:PGP917788 PQL917784:PQL917788 QAH917784:QAH917788 QKD917784:QKD917788 QTZ917784:QTZ917788 RDV917784:RDV917788 RNR917784:RNR917788 RXN917784:RXN917788 SHJ917784:SHJ917788 SRF917784:SRF917788 TBB917784:TBB917788 TKX917784:TKX917788 TUT917784:TUT917788 UEP917784:UEP917788 UOL917784:UOL917788 UYH917784:UYH917788 VID917784:VID917788 VRZ917784:VRZ917788 WBV917784:WBV917788 WLR917784:WLR917788 WVN917784:WVN917788 F983320:F983324 JB983320:JB983324 SX983320:SX983324 ACT983320:ACT983324 AMP983320:AMP983324 AWL983320:AWL983324 BGH983320:BGH983324 BQD983320:BQD983324 BZZ983320:BZZ983324 CJV983320:CJV983324 CTR983320:CTR983324 DDN983320:DDN983324 DNJ983320:DNJ983324 DXF983320:DXF983324 EHB983320:EHB983324 EQX983320:EQX983324 FAT983320:FAT983324 FKP983320:FKP983324 FUL983320:FUL983324 GEH983320:GEH983324 GOD983320:GOD983324 GXZ983320:GXZ983324 HHV983320:HHV983324 HRR983320:HRR983324 IBN983320:IBN983324 ILJ983320:ILJ983324 IVF983320:IVF983324 JFB983320:JFB983324 JOX983320:JOX983324 JYT983320:JYT983324 KIP983320:KIP983324 KSL983320:KSL983324 LCH983320:LCH983324 LMD983320:LMD983324 LVZ983320:LVZ983324 MFV983320:MFV983324 MPR983320:MPR983324 MZN983320:MZN983324 NJJ983320:NJJ983324 NTF983320:NTF983324 ODB983320:ODB983324 OMX983320:OMX983324 OWT983320:OWT983324 PGP983320:PGP983324 PQL983320:PQL983324 QAH983320:QAH983324 QKD983320:QKD983324 QTZ983320:QTZ983324 RDV983320:RDV983324 RNR983320:RNR983324 RXN983320:RXN983324 SHJ983320:SHJ983324 SRF983320:SRF983324 TBB983320:TBB983324 TKX983320:TKX983324 TUT983320:TUT983324 UEP983320:UEP983324 UOL983320:UOL983324 UYH983320:UYH983324 VID983320:VID983324 VRZ983320:VRZ983324 WBV983320:WBV983324 WLR983320:WLR983324 WVN983320:WVN983324 F286 JB286 SX286 ACT286 AMP286 AWL286 BGH286 BQD286 BZZ286 CJV286 CTR286 DDN286 DNJ286 DXF286 EHB286 EQX286 FAT286 FKP286 FUL286 GEH286 GOD286 GXZ286 HHV286 HRR286 IBN286 ILJ286 IVF286 JFB286 JOX286 JYT286 KIP286 KSL286 LCH286 LMD286 LVZ286 MFV286 MPR286 MZN286 NJJ286 NTF286 ODB286 OMX286 OWT286 PGP286 PQL286 QAH286 QKD286 QTZ286 RDV286 RNR286 RXN286 SHJ286 SRF286 TBB286 TKX286 TUT286 UEP286 UOL286 UYH286 VID286 VRZ286 WBV286 WLR286 WVN286 F65822 JB65822 SX65822 ACT65822 AMP65822 AWL65822 BGH65822 BQD65822 BZZ65822 CJV65822 CTR65822 DDN65822 DNJ65822 DXF65822 EHB65822 EQX65822 FAT65822 FKP65822 FUL65822 GEH65822 GOD65822 GXZ65822 HHV65822 HRR65822 IBN65822 ILJ65822 IVF65822 JFB65822 JOX65822 JYT65822 KIP65822 KSL65822 LCH65822 LMD65822 LVZ65822 MFV65822 MPR65822 MZN65822 NJJ65822 NTF65822 ODB65822 OMX65822 OWT65822 PGP65822 PQL65822 QAH65822 QKD65822 QTZ65822 RDV65822 RNR65822 RXN65822 SHJ65822 SRF65822 TBB65822 TKX65822 TUT65822 UEP65822 UOL65822 UYH65822 VID65822 VRZ65822 WBV65822 WLR65822 WVN65822 F131358 JB131358 SX131358 ACT131358 AMP131358 AWL131358 BGH131358 BQD131358 BZZ131358 CJV131358 CTR131358 DDN131358 DNJ131358 DXF131358 EHB131358 EQX131358 FAT131358 FKP131358 FUL131358 GEH131358 GOD131358 GXZ131358 HHV131358 HRR131358 IBN131358 ILJ131358 IVF131358 JFB131358 JOX131358 JYT131358 KIP131358 KSL131358 LCH131358 LMD131358 LVZ131358 MFV131358 MPR131358 MZN131358 NJJ131358 NTF131358 ODB131358 OMX131358 OWT131358 PGP131358 PQL131358 QAH131358 QKD131358 QTZ131358 RDV131358 RNR131358 RXN131358 SHJ131358 SRF131358 TBB131358 TKX131358 TUT131358 UEP131358 UOL131358 UYH131358 VID131358 VRZ131358 WBV131358 WLR131358 WVN131358 F196894 JB196894 SX196894 ACT196894 AMP196894 AWL196894 BGH196894 BQD196894 BZZ196894 CJV196894 CTR196894 DDN196894 DNJ196894 DXF196894 EHB196894 EQX196894 FAT196894 FKP196894 FUL196894 GEH196894 GOD196894 GXZ196894 HHV196894 HRR196894 IBN196894 ILJ196894 IVF196894 JFB196894 JOX196894 JYT196894 KIP196894 KSL196894 LCH196894 LMD196894 LVZ196894 MFV196894 MPR196894 MZN196894 NJJ196894 NTF196894 ODB196894 OMX196894 OWT196894 PGP196894 PQL196894 QAH196894 QKD196894 QTZ196894 RDV196894 RNR196894 RXN196894 SHJ196894 SRF196894 TBB196894 TKX196894 TUT196894 UEP196894 UOL196894 UYH196894 VID196894 VRZ196894 WBV196894 WLR196894 WVN196894 F262430 JB262430 SX262430 ACT262430 AMP262430 AWL262430 BGH262430 BQD262430 BZZ262430 CJV262430 CTR262430 DDN262430 DNJ262430 DXF262430 EHB262430 EQX262430 FAT262430 FKP262430 FUL262430 GEH262430 GOD262430 GXZ262430 HHV262430 HRR262430 IBN262430 ILJ262430 IVF262430 JFB262430 JOX262430 JYT262430 KIP262430 KSL262430 LCH262430 LMD262430 LVZ262430 MFV262430 MPR262430 MZN262430 NJJ262430 NTF262430 ODB262430 OMX262430 OWT262430 PGP262430 PQL262430 QAH262430 QKD262430 QTZ262430 RDV262430 RNR262430 RXN262430 SHJ262430 SRF262430 TBB262430 TKX262430 TUT262430 UEP262430 UOL262430 UYH262430 VID262430 VRZ262430 WBV262430 WLR262430 WVN262430 F327966 JB327966 SX327966 ACT327966 AMP327966 AWL327966 BGH327966 BQD327966 BZZ327966 CJV327966 CTR327966 DDN327966 DNJ327966 DXF327966 EHB327966 EQX327966 FAT327966 FKP327966 FUL327966 GEH327966 GOD327966 GXZ327966 HHV327966 HRR327966 IBN327966 ILJ327966 IVF327966 JFB327966 JOX327966 JYT327966 KIP327966 KSL327966 LCH327966 LMD327966 LVZ327966 MFV327966 MPR327966 MZN327966 NJJ327966 NTF327966 ODB327966 OMX327966 OWT327966 PGP327966 PQL327966 QAH327966 QKD327966 QTZ327966 RDV327966 RNR327966 RXN327966 SHJ327966 SRF327966 TBB327966 TKX327966 TUT327966 UEP327966 UOL327966 UYH327966 VID327966 VRZ327966 WBV327966 WLR327966 WVN327966 F393502 JB393502 SX393502 ACT393502 AMP393502 AWL393502 BGH393502 BQD393502 BZZ393502 CJV393502 CTR393502 DDN393502 DNJ393502 DXF393502 EHB393502 EQX393502 FAT393502 FKP393502 FUL393502 GEH393502 GOD393502 GXZ393502 HHV393502 HRR393502 IBN393502 ILJ393502 IVF393502 JFB393502 JOX393502 JYT393502 KIP393502 KSL393502 LCH393502 LMD393502 LVZ393502 MFV393502 MPR393502 MZN393502 NJJ393502 NTF393502 ODB393502 OMX393502 OWT393502 PGP393502 PQL393502 QAH393502 QKD393502 QTZ393502 RDV393502 RNR393502 RXN393502 SHJ393502 SRF393502 TBB393502 TKX393502 TUT393502 UEP393502 UOL393502 UYH393502 VID393502 VRZ393502 WBV393502 WLR393502 WVN393502 F459038 JB459038 SX459038 ACT459038 AMP459038 AWL459038 BGH459038 BQD459038 BZZ459038 CJV459038 CTR459038 DDN459038 DNJ459038 DXF459038 EHB459038 EQX459038 FAT459038 FKP459038 FUL459038 GEH459038 GOD459038 GXZ459038 HHV459038 HRR459038 IBN459038 ILJ459038 IVF459038 JFB459038 JOX459038 JYT459038 KIP459038 KSL459038 LCH459038 LMD459038 LVZ459038 MFV459038 MPR459038 MZN459038 NJJ459038 NTF459038 ODB459038 OMX459038 OWT459038 PGP459038 PQL459038 QAH459038 QKD459038 QTZ459038 RDV459038 RNR459038 RXN459038 SHJ459038 SRF459038 TBB459038 TKX459038 TUT459038 UEP459038 UOL459038 UYH459038 VID459038 VRZ459038 WBV459038 WLR459038 WVN459038 F524574 JB524574 SX524574 ACT524574 AMP524574 AWL524574 BGH524574 BQD524574 BZZ524574 CJV524574 CTR524574 DDN524574 DNJ524574 DXF524574 EHB524574 EQX524574 FAT524574 FKP524574 FUL524574 GEH524574 GOD524574 GXZ524574 HHV524574 HRR524574 IBN524574 ILJ524574 IVF524574 JFB524574 JOX524574 JYT524574 KIP524574 KSL524574 LCH524574 LMD524574 LVZ524574 MFV524574 MPR524574 MZN524574 NJJ524574 NTF524574 ODB524574 OMX524574 OWT524574 PGP524574 PQL524574 QAH524574 QKD524574 QTZ524574 RDV524574 RNR524574 RXN524574 SHJ524574 SRF524574 TBB524574 TKX524574 TUT524574 UEP524574 UOL524574 UYH524574 VID524574 VRZ524574 WBV524574 WLR524574 WVN524574 F590110 JB590110 SX590110 ACT590110 AMP590110 AWL590110 BGH590110 BQD590110 BZZ590110 CJV590110 CTR590110 DDN590110 DNJ590110 DXF590110 EHB590110 EQX590110 FAT590110 FKP590110 FUL590110 GEH590110 GOD590110 GXZ590110 HHV590110 HRR590110 IBN590110 ILJ590110 IVF590110 JFB590110 JOX590110 JYT590110 KIP590110 KSL590110 LCH590110 LMD590110 LVZ590110 MFV590110 MPR590110 MZN590110 NJJ590110 NTF590110 ODB590110 OMX590110 OWT590110 PGP590110 PQL590110 QAH590110 QKD590110 QTZ590110 RDV590110 RNR590110 RXN590110 SHJ590110 SRF590110 TBB590110 TKX590110 TUT590110 UEP590110 UOL590110 UYH590110 VID590110 VRZ590110 WBV590110 WLR590110 WVN590110 F655646 JB655646 SX655646 ACT655646 AMP655646 AWL655646 BGH655646 BQD655646 BZZ655646 CJV655646 CTR655646 DDN655646 DNJ655646 DXF655646 EHB655646 EQX655646 FAT655646 FKP655646 FUL655646 GEH655646 GOD655646 GXZ655646 HHV655646 HRR655646 IBN655646 ILJ655646 IVF655646 JFB655646 JOX655646 JYT655646 KIP655646 KSL655646 LCH655646 LMD655646 LVZ655646 MFV655646 MPR655646 MZN655646 NJJ655646 NTF655646 ODB655646 OMX655646 OWT655646 PGP655646 PQL655646 QAH655646 QKD655646 QTZ655646 RDV655646 RNR655646 RXN655646 SHJ655646 SRF655646 TBB655646 TKX655646 TUT655646 UEP655646 UOL655646 UYH655646 VID655646 VRZ655646 WBV655646 WLR655646 WVN655646 F721182 JB721182 SX721182 ACT721182 AMP721182 AWL721182 BGH721182 BQD721182 BZZ721182 CJV721182 CTR721182 DDN721182 DNJ721182 DXF721182 EHB721182 EQX721182 FAT721182 FKP721182 FUL721182 GEH721182 GOD721182 GXZ721182 HHV721182 HRR721182 IBN721182 ILJ721182 IVF721182 JFB721182 JOX721182 JYT721182 KIP721182 KSL721182 LCH721182 LMD721182 LVZ721182 MFV721182 MPR721182 MZN721182 NJJ721182 NTF721182 ODB721182 OMX721182 OWT721182 PGP721182 PQL721182 QAH721182 QKD721182 QTZ721182 RDV721182 RNR721182 RXN721182 SHJ721182 SRF721182 TBB721182 TKX721182 TUT721182 UEP721182 UOL721182 UYH721182 VID721182 VRZ721182 WBV721182 WLR721182 WVN721182 F786718 JB786718 SX786718 ACT786718 AMP786718 AWL786718 BGH786718 BQD786718 BZZ786718 CJV786718 CTR786718 DDN786718 DNJ786718 DXF786718 EHB786718 EQX786718 FAT786718 FKP786718 FUL786718 GEH786718 GOD786718 GXZ786718 HHV786718 HRR786718 IBN786718 ILJ786718 IVF786718 JFB786718 JOX786718 JYT786718 KIP786718 KSL786718 LCH786718 LMD786718 LVZ786718 MFV786718 MPR786718 MZN786718 NJJ786718 NTF786718 ODB786718 OMX786718 OWT786718 PGP786718 PQL786718 QAH786718 QKD786718 QTZ786718 RDV786718 RNR786718 RXN786718 SHJ786718 SRF786718 TBB786718 TKX786718 TUT786718 UEP786718 UOL786718 UYH786718 VID786718 VRZ786718 WBV786718 WLR786718 WVN786718 F852254 JB852254 SX852254 ACT852254 AMP852254 AWL852254 BGH852254 BQD852254 BZZ852254 CJV852254 CTR852254 DDN852254 DNJ852254 DXF852254 EHB852254 EQX852254 FAT852254 FKP852254 FUL852254 GEH852254 GOD852254 GXZ852254 HHV852254 HRR852254 IBN852254 ILJ852254 IVF852254 JFB852254 JOX852254 JYT852254 KIP852254 KSL852254 LCH852254 LMD852254 LVZ852254 MFV852254 MPR852254 MZN852254 NJJ852254 NTF852254 ODB852254 OMX852254 OWT852254 PGP852254 PQL852254 QAH852254 QKD852254 QTZ852254 RDV852254 RNR852254 RXN852254 SHJ852254 SRF852254 TBB852254 TKX852254 TUT852254 UEP852254 UOL852254 UYH852254 VID852254 VRZ852254 WBV852254 WLR852254 WVN852254 F917790 JB917790 SX917790 ACT917790 AMP917790 AWL917790 BGH917790 BQD917790 BZZ917790 CJV917790 CTR917790 DDN917790 DNJ917790 DXF917790 EHB917790 EQX917790 FAT917790 FKP917790 FUL917790 GEH917790 GOD917790 GXZ917790 HHV917790 HRR917790 IBN917790 ILJ917790 IVF917790 JFB917790 JOX917790 JYT917790 KIP917790 KSL917790 LCH917790 LMD917790 LVZ917790 MFV917790 MPR917790 MZN917790 NJJ917790 NTF917790 ODB917790 OMX917790 OWT917790 PGP917790 PQL917790 QAH917790 QKD917790 QTZ917790 RDV917790 RNR917790 RXN917790 SHJ917790 SRF917790 TBB917790 TKX917790 TUT917790 UEP917790 UOL917790 UYH917790 VID917790 VRZ917790 WBV917790 WLR917790 WVN917790 F983326 JB983326 SX983326 ACT983326 AMP983326 AWL983326 BGH983326 BQD983326 BZZ983326 CJV983326 CTR983326 DDN983326 DNJ983326 DXF983326 EHB983326 EQX983326 FAT983326 FKP983326 FUL983326 GEH983326 GOD983326 GXZ983326 HHV983326 HRR983326 IBN983326 ILJ983326 IVF983326 JFB983326 JOX983326 JYT983326 KIP983326 KSL983326 LCH983326 LMD983326 LVZ983326 MFV983326 MPR983326 MZN983326 NJJ983326 NTF983326 ODB983326 OMX983326 OWT983326 PGP983326 PQL983326 QAH983326 QKD983326 QTZ983326 RDV983326 RNR983326 RXN983326 SHJ983326 SRF983326 TBB983326 TKX983326 TUT983326 UEP983326 UOL983326 UYH983326 VID983326 VRZ983326 WBV983326 WLR983326 WVN983326 F288:F289 JB288:JB289 SX288:SX289 ACT288:ACT289 AMP288:AMP289 AWL288:AWL289 BGH288:BGH289 BQD288:BQD289 BZZ288:BZZ289 CJV288:CJV289 CTR288:CTR289 DDN288:DDN289 DNJ288:DNJ289 DXF288:DXF289 EHB288:EHB289 EQX288:EQX289 FAT288:FAT289 FKP288:FKP289 FUL288:FUL289 GEH288:GEH289 GOD288:GOD289 GXZ288:GXZ289 HHV288:HHV289 HRR288:HRR289 IBN288:IBN289 ILJ288:ILJ289 IVF288:IVF289 JFB288:JFB289 JOX288:JOX289 JYT288:JYT289 KIP288:KIP289 KSL288:KSL289 LCH288:LCH289 LMD288:LMD289 LVZ288:LVZ289 MFV288:MFV289 MPR288:MPR289 MZN288:MZN289 NJJ288:NJJ289 NTF288:NTF289 ODB288:ODB289 OMX288:OMX289 OWT288:OWT289 PGP288:PGP289 PQL288:PQL289 QAH288:QAH289 QKD288:QKD289 QTZ288:QTZ289 RDV288:RDV289 RNR288:RNR289 RXN288:RXN289 SHJ288:SHJ289 SRF288:SRF289 TBB288:TBB289 TKX288:TKX289 TUT288:TUT289 UEP288:UEP289 UOL288:UOL289 UYH288:UYH289 VID288:VID289 VRZ288:VRZ289 WBV288:WBV289 WLR288:WLR289 WVN288:WVN289 F65824:F65825 JB65824:JB65825 SX65824:SX65825 ACT65824:ACT65825 AMP65824:AMP65825 AWL65824:AWL65825 BGH65824:BGH65825 BQD65824:BQD65825 BZZ65824:BZZ65825 CJV65824:CJV65825 CTR65824:CTR65825 DDN65824:DDN65825 DNJ65824:DNJ65825 DXF65824:DXF65825 EHB65824:EHB65825 EQX65824:EQX65825 FAT65824:FAT65825 FKP65824:FKP65825 FUL65824:FUL65825 GEH65824:GEH65825 GOD65824:GOD65825 GXZ65824:GXZ65825 HHV65824:HHV65825 HRR65824:HRR65825 IBN65824:IBN65825 ILJ65824:ILJ65825 IVF65824:IVF65825 JFB65824:JFB65825 JOX65824:JOX65825 JYT65824:JYT65825 KIP65824:KIP65825 KSL65824:KSL65825 LCH65824:LCH65825 LMD65824:LMD65825 LVZ65824:LVZ65825 MFV65824:MFV65825 MPR65824:MPR65825 MZN65824:MZN65825 NJJ65824:NJJ65825 NTF65824:NTF65825 ODB65824:ODB65825 OMX65824:OMX65825 OWT65824:OWT65825 PGP65824:PGP65825 PQL65824:PQL65825 QAH65824:QAH65825 QKD65824:QKD65825 QTZ65824:QTZ65825 RDV65824:RDV65825 RNR65824:RNR65825 RXN65824:RXN65825 SHJ65824:SHJ65825 SRF65824:SRF65825 TBB65824:TBB65825 TKX65824:TKX65825 TUT65824:TUT65825 UEP65824:UEP65825 UOL65824:UOL65825 UYH65824:UYH65825 VID65824:VID65825 VRZ65824:VRZ65825 WBV65824:WBV65825 WLR65824:WLR65825 WVN65824:WVN65825 F131360:F131361 JB131360:JB131361 SX131360:SX131361 ACT131360:ACT131361 AMP131360:AMP131361 AWL131360:AWL131361 BGH131360:BGH131361 BQD131360:BQD131361 BZZ131360:BZZ131361 CJV131360:CJV131361 CTR131360:CTR131361 DDN131360:DDN131361 DNJ131360:DNJ131361 DXF131360:DXF131361 EHB131360:EHB131361 EQX131360:EQX131361 FAT131360:FAT131361 FKP131360:FKP131361 FUL131360:FUL131361 GEH131360:GEH131361 GOD131360:GOD131361 GXZ131360:GXZ131361 HHV131360:HHV131361 HRR131360:HRR131361 IBN131360:IBN131361 ILJ131360:ILJ131361 IVF131360:IVF131361 JFB131360:JFB131361 JOX131360:JOX131361 JYT131360:JYT131361 KIP131360:KIP131361 KSL131360:KSL131361 LCH131360:LCH131361 LMD131360:LMD131361 LVZ131360:LVZ131361 MFV131360:MFV131361 MPR131360:MPR131361 MZN131360:MZN131361 NJJ131360:NJJ131361 NTF131360:NTF131361 ODB131360:ODB131361 OMX131360:OMX131361 OWT131360:OWT131361 PGP131360:PGP131361 PQL131360:PQL131361 QAH131360:QAH131361 QKD131360:QKD131361 QTZ131360:QTZ131361 RDV131360:RDV131361 RNR131360:RNR131361 RXN131360:RXN131361 SHJ131360:SHJ131361 SRF131360:SRF131361 TBB131360:TBB131361 TKX131360:TKX131361 TUT131360:TUT131361 UEP131360:UEP131361 UOL131360:UOL131361 UYH131360:UYH131361 VID131360:VID131361 VRZ131360:VRZ131361 WBV131360:WBV131361 WLR131360:WLR131361 WVN131360:WVN131361 F196896:F196897 JB196896:JB196897 SX196896:SX196897 ACT196896:ACT196897 AMP196896:AMP196897 AWL196896:AWL196897 BGH196896:BGH196897 BQD196896:BQD196897 BZZ196896:BZZ196897 CJV196896:CJV196897 CTR196896:CTR196897 DDN196896:DDN196897 DNJ196896:DNJ196897 DXF196896:DXF196897 EHB196896:EHB196897 EQX196896:EQX196897 FAT196896:FAT196897 FKP196896:FKP196897 FUL196896:FUL196897 GEH196896:GEH196897 GOD196896:GOD196897 GXZ196896:GXZ196897 HHV196896:HHV196897 HRR196896:HRR196897 IBN196896:IBN196897 ILJ196896:ILJ196897 IVF196896:IVF196897 JFB196896:JFB196897 JOX196896:JOX196897 JYT196896:JYT196897 KIP196896:KIP196897 KSL196896:KSL196897 LCH196896:LCH196897 LMD196896:LMD196897 LVZ196896:LVZ196897 MFV196896:MFV196897 MPR196896:MPR196897 MZN196896:MZN196897 NJJ196896:NJJ196897 NTF196896:NTF196897 ODB196896:ODB196897 OMX196896:OMX196897 OWT196896:OWT196897 PGP196896:PGP196897 PQL196896:PQL196897 QAH196896:QAH196897 QKD196896:QKD196897 QTZ196896:QTZ196897 RDV196896:RDV196897 RNR196896:RNR196897 RXN196896:RXN196897 SHJ196896:SHJ196897 SRF196896:SRF196897 TBB196896:TBB196897 TKX196896:TKX196897 TUT196896:TUT196897 UEP196896:UEP196897 UOL196896:UOL196897 UYH196896:UYH196897 VID196896:VID196897 VRZ196896:VRZ196897 WBV196896:WBV196897 WLR196896:WLR196897 WVN196896:WVN196897 F262432:F262433 JB262432:JB262433 SX262432:SX262433 ACT262432:ACT262433 AMP262432:AMP262433 AWL262432:AWL262433 BGH262432:BGH262433 BQD262432:BQD262433 BZZ262432:BZZ262433 CJV262432:CJV262433 CTR262432:CTR262433 DDN262432:DDN262433 DNJ262432:DNJ262433 DXF262432:DXF262433 EHB262432:EHB262433 EQX262432:EQX262433 FAT262432:FAT262433 FKP262432:FKP262433 FUL262432:FUL262433 GEH262432:GEH262433 GOD262432:GOD262433 GXZ262432:GXZ262433 HHV262432:HHV262433 HRR262432:HRR262433 IBN262432:IBN262433 ILJ262432:ILJ262433 IVF262432:IVF262433 JFB262432:JFB262433 JOX262432:JOX262433 JYT262432:JYT262433 KIP262432:KIP262433 KSL262432:KSL262433 LCH262432:LCH262433 LMD262432:LMD262433 LVZ262432:LVZ262433 MFV262432:MFV262433 MPR262432:MPR262433 MZN262432:MZN262433 NJJ262432:NJJ262433 NTF262432:NTF262433 ODB262432:ODB262433 OMX262432:OMX262433 OWT262432:OWT262433 PGP262432:PGP262433 PQL262432:PQL262433 QAH262432:QAH262433 QKD262432:QKD262433 QTZ262432:QTZ262433 RDV262432:RDV262433 RNR262432:RNR262433 RXN262432:RXN262433 SHJ262432:SHJ262433 SRF262432:SRF262433 TBB262432:TBB262433 TKX262432:TKX262433 TUT262432:TUT262433 UEP262432:UEP262433 UOL262432:UOL262433 UYH262432:UYH262433 VID262432:VID262433 VRZ262432:VRZ262433 WBV262432:WBV262433 WLR262432:WLR262433 WVN262432:WVN262433 F327968:F327969 JB327968:JB327969 SX327968:SX327969 ACT327968:ACT327969 AMP327968:AMP327969 AWL327968:AWL327969 BGH327968:BGH327969 BQD327968:BQD327969 BZZ327968:BZZ327969 CJV327968:CJV327969 CTR327968:CTR327969 DDN327968:DDN327969 DNJ327968:DNJ327969 DXF327968:DXF327969 EHB327968:EHB327969 EQX327968:EQX327969 FAT327968:FAT327969 FKP327968:FKP327969 FUL327968:FUL327969 GEH327968:GEH327969 GOD327968:GOD327969 GXZ327968:GXZ327969 HHV327968:HHV327969 HRR327968:HRR327969 IBN327968:IBN327969 ILJ327968:ILJ327969 IVF327968:IVF327969 JFB327968:JFB327969 JOX327968:JOX327969 JYT327968:JYT327969 KIP327968:KIP327969 KSL327968:KSL327969 LCH327968:LCH327969 LMD327968:LMD327969 LVZ327968:LVZ327969 MFV327968:MFV327969 MPR327968:MPR327969 MZN327968:MZN327969 NJJ327968:NJJ327969 NTF327968:NTF327969 ODB327968:ODB327969 OMX327968:OMX327969 OWT327968:OWT327969 PGP327968:PGP327969 PQL327968:PQL327969 QAH327968:QAH327969 QKD327968:QKD327969 QTZ327968:QTZ327969 RDV327968:RDV327969 RNR327968:RNR327969 RXN327968:RXN327969 SHJ327968:SHJ327969 SRF327968:SRF327969 TBB327968:TBB327969 TKX327968:TKX327969 TUT327968:TUT327969 UEP327968:UEP327969 UOL327968:UOL327969 UYH327968:UYH327969 VID327968:VID327969 VRZ327968:VRZ327969 WBV327968:WBV327969 WLR327968:WLR327969 WVN327968:WVN327969 F393504:F393505 JB393504:JB393505 SX393504:SX393505 ACT393504:ACT393505 AMP393504:AMP393505 AWL393504:AWL393505 BGH393504:BGH393505 BQD393504:BQD393505 BZZ393504:BZZ393505 CJV393504:CJV393505 CTR393504:CTR393505 DDN393504:DDN393505 DNJ393504:DNJ393505 DXF393504:DXF393505 EHB393504:EHB393505 EQX393504:EQX393505 FAT393504:FAT393505 FKP393504:FKP393505 FUL393504:FUL393505 GEH393504:GEH393505 GOD393504:GOD393505 GXZ393504:GXZ393505 HHV393504:HHV393505 HRR393504:HRR393505 IBN393504:IBN393505 ILJ393504:ILJ393505 IVF393504:IVF393505 JFB393504:JFB393505 JOX393504:JOX393505 JYT393504:JYT393505 KIP393504:KIP393505 KSL393504:KSL393505 LCH393504:LCH393505 LMD393504:LMD393505 LVZ393504:LVZ393505 MFV393504:MFV393505 MPR393504:MPR393505 MZN393504:MZN393505 NJJ393504:NJJ393505 NTF393504:NTF393505 ODB393504:ODB393505 OMX393504:OMX393505 OWT393504:OWT393505 PGP393504:PGP393505 PQL393504:PQL393505 QAH393504:QAH393505 QKD393504:QKD393505 QTZ393504:QTZ393505 RDV393504:RDV393505 RNR393504:RNR393505 RXN393504:RXN393505 SHJ393504:SHJ393505 SRF393504:SRF393505 TBB393504:TBB393505 TKX393504:TKX393505 TUT393504:TUT393505 UEP393504:UEP393505 UOL393504:UOL393505 UYH393504:UYH393505 VID393504:VID393505 VRZ393504:VRZ393505 WBV393504:WBV393505 WLR393504:WLR393505 WVN393504:WVN393505 F459040:F459041 JB459040:JB459041 SX459040:SX459041 ACT459040:ACT459041 AMP459040:AMP459041 AWL459040:AWL459041 BGH459040:BGH459041 BQD459040:BQD459041 BZZ459040:BZZ459041 CJV459040:CJV459041 CTR459040:CTR459041 DDN459040:DDN459041 DNJ459040:DNJ459041 DXF459040:DXF459041 EHB459040:EHB459041 EQX459040:EQX459041 FAT459040:FAT459041 FKP459040:FKP459041 FUL459040:FUL459041 GEH459040:GEH459041 GOD459040:GOD459041 GXZ459040:GXZ459041 HHV459040:HHV459041 HRR459040:HRR459041 IBN459040:IBN459041 ILJ459040:ILJ459041 IVF459040:IVF459041 JFB459040:JFB459041 JOX459040:JOX459041 JYT459040:JYT459041 KIP459040:KIP459041 KSL459040:KSL459041 LCH459040:LCH459041 LMD459040:LMD459041 LVZ459040:LVZ459041 MFV459040:MFV459041 MPR459040:MPR459041 MZN459040:MZN459041 NJJ459040:NJJ459041 NTF459040:NTF459041 ODB459040:ODB459041 OMX459040:OMX459041 OWT459040:OWT459041 PGP459040:PGP459041 PQL459040:PQL459041 QAH459040:QAH459041 QKD459040:QKD459041 QTZ459040:QTZ459041 RDV459040:RDV459041 RNR459040:RNR459041 RXN459040:RXN459041 SHJ459040:SHJ459041 SRF459040:SRF459041 TBB459040:TBB459041 TKX459040:TKX459041 TUT459040:TUT459041 UEP459040:UEP459041 UOL459040:UOL459041 UYH459040:UYH459041 VID459040:VID459041 VRZ459040:VRZ459041 WBV459040:WBV459041 WLR459040:WLR459041 WVN459040:WVN459041 F524576:F524577 JB524576:JB524577 SX524576:SX524577 ACT524576:ACT524577 AMP524576:AMP524577 AWL524576:AWL524577 BGH524576:BGH524577 BQD524576:BQD524577 BZZ524576:BZZ524577 CJV524576:CJV524577 CTR524576:CTR524577 DDN524576:DDN524577 DNJ524576:DNJ524577 DXF524576:DXF524577 EHB524576:EHB524577 EQX524576:EQX524577 FAT524576:FAT524577 FKP524576:FKP524577 FUL524576:FUL524577 GEH524576:GEH524577 GOD524576:GOD524577 GXZ524576:GXZ524577 HHV524576:HHV524577 HRR524576:HRR524577 IBN524576:IBN524577 ILJ524576:ILJ524577 IVF524576:IVF524577 JFB524576:JFB524577 JOX524576:JOX524577 JYT524576:JYT524577 KIP524576:KIP524577 KSL524576:KSL524577 LCH524576:LCH524577 LMD524576:LMD524577 LVZ524576:LVZ524577 MFV524576:MFV524577 MPR524576:MPR524577 MZN524576:MZN524577 NJJ524576:NJJ524577 NTF524576:NTF524577 ODB524576:ODB524577 OMX524576:OMX524577 OWT524576:OWT524577 PGP524576:PGP524577 PQL524576:PQL524577 QAH524576:QAH524577 QKD524576:QKD524577 QTZ524576:QTZ524577 RDV524576:RDV524577 RNR524576:RNR524577 RXN524576:RXN524577 SHJ524576:SHJ524577 SRF524576:SRF524577 TBB524576:TBB524577 TKX524576:TKX524577 TUT524576:TUT524577 UEP524576:UEP524577 UOL524576:UOL524577 UYH524576:UYH524577 VID524576:VID524577 VRZ524576:VRZ524577 WBV524576:WBV524577 WLR524576:WLR524577 WVN524576:WVN524577 F590112:F590113 JB590112:JB590113 SX590112:SX590113 ACT590112:ACT590113 AMP590112:AMP590113 AWL590112:AWL590113 BGH590112:BGH590113 BQD590112:BQD590113 BZZ590112:BZZ590113 CJV590112:CJV590113 CTR590112:CTR590113 DDN590112:DDN590113 DNJ590112:DNJ590113 DXF590112:DXF590113 EHB590112:EHB590113 EQX590112:EQX590113 FAT590112:FAT590113 FKP590112:FKP590113 FUL590112:FUL590113 GEH590112:GEH590113 GOD590112:GOD590113 GXZ590112:GXZ590113 HHV590112:HHV590113 HRR590112:HRR590113 IBN590112:IBN590113 ILJ590112:ILJ590113 IVF590112:IVF590113 JFB590112:JFB590113 JOX590112:JOX590113 JYT590112:JYT590113 KIP590112:KIP590113 KSL590112:KSL590113 LCH590112:LCH590113 LMD590112:LMD590113 LVZ590112:LVZ590113 MFV590112:MFV590113 MPR590112:MPR590113 MZN590112:MZN590113 NJJ590112:NJJ590113 NTF590112:NTF590113 ODB590112:ODB590113 OMX590112:OMX590113 OWT590112:OWT590113 PGP590112:PGP590113 PQL590112:PQL590113 QAH590112:QAH590113 QKD590112:QKD590113 QTZ590112:QTZ590113 RDV590112:RDV590113 RNR590112:RNR590113 RXN590112:RXN590113 SHJ590112:SHJ590113 SRF590112:SRF590113 TBB590112:TBB590113 TKX590112:TKX590113 TUT590112:TUT590113 UEP590112:UEP590113 UOL590112:UOL590113 UYH590112:UYH590113 VID590112:VID590113 VRZ590112:VRZ590113 WBV590112:WBV590113 WLR590112:WLR590113 WVN590112:WVN590113 F655648:F655649 JB655648:JB655649 SX655648:SX655649 ACT655648:ACT655649 AMP655648:AMP655649 AWL655648:AWL655649 BGH655648:BGH655649 BQD655648:BQD655649 BZZ655648:BZZ655649 CJV655648:CJV655649 CTR655648:CTR655649 DDN655648:DDN655649 DNJ655648:DNJ655649 DXF655648:DXF655649 EHB655648:EHB655649 EQX655648:EQX655649 FAT655648:FAT655649 FKP655648:FKP655649 FUL655648:FUL655649 GEH655648:GEH655649 GOD655648:GOD655649 GXZ655648:GXZ655649 HHV655648:HHV655649 HRR655648:HRR655649 IBN655648:IBN655649 ILJ655648:ILJ655649 IVF655648:IVF655649 JFB655648:JFB655649 JOX655648:JOX655649 JYT655648:JYT655649 KIP655648:KIP655649 KSL655648:KSL655649 LCH655648:LCH655649 LMD655648:LMD655649 LVZ655648:LVZ655649 MFV655648:MFV655649 MPR655648:MPR655649 MZN655648:MZN655649 NJJ655648:NJJ655649 NTF655648:NTF655649 ODB655648:ODB655649 OMX655648:OMX655649 OWT655648:OWT655649 PGP655648:PGP655649 PQL655648:PQL655649 QAH655648:QAH655649 QKD655648:QKD655649 QTZ655648:QTZ655649 RDV655648:RDV655649 RNR655648:RNR655649 RXN655648:RXN655649 SHJ655648:SHJ655649 SRF655648:SRF655649 TBB655648:TBB655649 TKX655648:TKX655649 TUT655648:TUT655649 UEP655648:UEP655649 UOL655648:UOL655649 UYH655648:UYH655649 VID655648:VID655649 VRZ655648:VRZ655649 WBV655648:WBV655649 WLR655648:WLR655649 WVN655648:WVN655649 F721184:F721185 JB721184:JB721185 SX721184:SX721185 ACT721184:ACT721185 AMP721184:AMP721185 AWL721184:AWL721185 BGH721184:BGH721185 BQD721184:BQD721185 BZZ721184:BZZ721185 CJV721184:CJV721185 CTR721184:CTR721185 DDN721184:DDN721185 DNJ721184:DNJ721185 DXF721184:DXF721185 EHB721184:EHB721185 EQX721184:EQX721185 FAT721184:FAT721185 FKP721184:FKP721185 FUL721184:FUL721185 GEH721184:GEH721185 GOD721184:GOD721185 GXZ721184:GXZ721185 HHV721184:HHV721185 HRR721184:HRR721185 IBN721184:IBN721185 ILJ721184:ILJ721185 IVF721184:IVF721185 JFB721184:JFB721185 JOX721184:JOX721185 JYT721184:JYT721185 KIP721184:KIP721185 KSL721184:KSL721185 LCH721184:LCH721185 LMD721184:LMD721185 LVZ721184:LVZ721185 MFV721184:MFV721185 MPR721184:MPR721185 MZN721184:MZN721185 NJJ721184:NJJ721185 NTF721184:NTF721185 ODB721184:ODB721185 OMX721184:OMX721185 OWT721184:OWT721185 PGP721184:PGP721185 PQL721184:PQL721185 QAH721184:QAH721185 QKD721184:QKD721185 QTZ721184:QTZ721185 RDV721184:RDV721185 RNR721184:RNR721185 RXN721184:RXN721185 SHJ721184:SHJ721185 SRF721184:SRF721185 TBB721184:TBB721185 TKX721184:TKX721185 TUT721184:TUT721185 UEP721184:UEP721185 UOL721184:UOL721185 UYH721184:UYH721185 VID721184:VID721185 VRZ721184:VRZ721185 WBV721184:WBV721185 WLR721184:WLR721185 WVN721184:WVN721185 F786720:F786721 JB786720:JB786721 SX786720:SX786721 ACT786720:ACT786721 AMP786720:AMP786721 AWL786720:AWL786721 BGH786720:BGH786721 BQD786720:BQD786721 BZZ786720:BZZ786721 CJV786720:CJV786721 CTR786720:CTR786721 DDN786720:DDN786721 DNJ786720:DNJ786721 DXF786720:DXF786721 EHB786720:EHB786721 EQX786720:EQX786721 FAT786720:FAT786721 FKP786720:FKP786721 FUL786720:FUL786721 GEH786720:GEH786721 GOD786720:GOD786721 GXZ786720:GXZ786721 HHV786720:HHV786721 HRR786720:HRR786721 IBN786720:IBN786721 ILJ786720:ILJ786721 IVF786720:IVF786721 JFB786720:JFB786721 JOX786720:JOX786721 JYT786720:JYT786721 KIP786720:KIP786721 KSL786720:KSL786721 LCH786720:LCH786721 LMD786720:LMD786721 LVZ786720:LVZ786721 MFV786720:MFV786721 MPR786720:MPR786721 MZN786720:MZN786721 NJJ786720:NJJ786721 NTF786720:NTF786721 ODB786720:ODB786721 OMX786720:OMX786721 OWT786720:OWT786721 PGP786720:PGP786721 PQL786720:PQL786721 QAH786720:QAH786721 QKD786720:QKD786721 QTZ786720:QTZ786721 RDV786720:RDV786721 RNR786720:RNR786721 RXN786720:RXN786721 SHJ786720:SHJ786721 SRF786720:SRF786721 TBB786720:TBB786721 TKX786720:TKX786721 TUT786720:TUT786721 UEP786720:UEP786721 UOL786720:UOL786721 UYH786720:UYH786721 VID786720:VID786721 VRZ786720:VRZ786721 WBV786720:WBV786721 WLR786720:WLR786721 WVN786720:WVN786721 F852256:F852257 JB852256:JB852257 SX852256:SX852257 ACT852256:ACT852257 AMP852256:AMP852257 AWL852256:AWL852257 BGH852256:BGH852257 BQD852256:BQD852257 BZZ852256:BZZ852257 CJV852256:CJV852257 CTR852256:CTR852257 DDN852256:DDN852257 DNJ852256:DNJ852257 DXF852256:DXF852257 EHB852256:EHB852257 EQX852256:EQX852257 FAT852256:FAT852257 FKP852256:FKP852257 FUL852256:FUL852257 GEH852256:GEH852257 GOD852256:GOD852257 GXZ852256:GXZ852257 HHV852256:HHV852257 HRR852256:HRR852257 IBN852256:IBN852257 ILJ852256:ILJ852257 IVF852256:IVF852257 JFB852256:JFB852257 JOX852256:JOX852257 JYT852256:JYT852257 KIP852256:KIP852257 KSL852256:KSL852257 LCH852256:LCH852257 LMD852256:LMD852257 LVZ852256:LVZ852257 MFV852256:MFV852257 MPR852256:MPR852257 MZN852256:MZN852257 NJJ852256:NJJ852257 NTF852256:NTF852257 ODB852256:ODB852257 OMX852256:OMX852257 OWT852256:OWT852257 PGP852256:PGP852257 PQL852256:PQL852257 QAH852256:QAH852257 QKD852256:QKD852257 QTZ852256:QTZ852257 RDV852256:RDV852257 RNR852256:RNR852257 RXN852256:RXN852257 SHJ852256:SHJ852257 SRF852256:SRF852257 TBB852256:TBB852257 TKX852256:TKX852257 TUT852256:TUT852257 UEP852256:UEP852257 UOL852256:UOL852257 UYH852256:UYH852257 VID852256:VID852257 VRZ852256:VRZ852257 WBV852256:WBV852257 WLR852256:WLR852257 WVN852256:WVN852257 F917792:F917793 JB917792:JB917793 SX917792:SX917793 ACT917792:ACT917793 AMP917792:AMP917793 AWL917792:AWL917793 BGH917792:BGH917793 BQD917792:BQD917793 BZZ917792:BZZ917793 CJV917792:CJV917793 CTR917792:CTR917793 DDN917792:DDN917793 DNJ917792:DNJ917793 DXF917792:DXF917793 EHB917792:EHB917793 EQX917792:EQX917793 FAT917792:FAT917793 FKP917792:FKP917793 FUL917792:FUL917793 GEH917792:GEH917793 GOD917792:GOD917793 GXZ917792:GXZ917793 HHV917792:HHV917793 HRR917792:HRR917793 IBN917792:IBN917793 ILJ917792:ILJ917793 IVF917792:IVF917793 JFB917792:JFB917793 JOX917792:JOX917793 JYT917792:JYT917793 KIP917792:KIP917793 KSL917792:KSL917793 LCH917792:LCH917793 LMD917792:LMD917793 LVZ917792:LVZ917793 MFV917792:MFV917793 MPR917792:MPR917793 MZN917792:MZN917793 NJJ917792:NJJ917793 NTF917792:NTF917793 ODB917792:ODB917793 OMX917792:OMX917793 OWT917792:OWT917793 PGP917792:PGP917793 PQL917792:PQL917793 QAH917792:QAH917793 QKD917792:QKD917793 QTZ917792:QTZ917793 RDV917792:RDV917793 RNR917792:RNR917793 RXN917792:RXN917793 SHJ917792:SHJ917793 SRF917792:SRF917793 TBB917792:TBB917793 TKX917792:TKX917793 TUT917792:TUT917793 UEP917792:UEP917793 UOL917792:UOL917793 UYH917792:UYH917793 VID917792:VID917793 VRZ917792:VRZ917793 WBV917792:WBV917793 WLR917792:WLR917793 WVN917792:WVN917793 F983328:F983329 JB983328:JB983329 SX983328:SX983329 ACT983328:ACT983329 AMP983328:AMP983329 AWL983328:AWL983329 BGH983328:BGH983329 BQD983328:BQD983329 BZZ983328:BZZ983329 CJV983328:CJV983329 CTR983328:CTR983329 DDN983328:DDN983329 DNJ983328:DNJ983329 DXF983328:DXF983329 EHB983328:EHB983329 EQX983328:EQX983329 FAT983328:FAT983329 FKP983328:FKP983329 FUL983328:FUL983329 GEH983328:GEH983329 GOD983328:GOD983329 GXZ983328:GXZ983329 HHV983328:HHV983329 HRR983328:HRR983329 IBN983328:IBN983329 ILJ983328:ILJ983329 IVF983328:IVF983329 JFB983328:JFB983329 JOX983328:JOX983329 JYT983328:JYT983329 KIP983328:KIP983329 KSL983328:KSL983329 LCH983328:LCH983329 LMD983328:LMD983329 LVZ983328:LVZ983329 MFV983328:MFV983329 MPR983328:MPR983329 MZN983328:MZN983329 NJJ983328:NJJ983329 NTF983328:NTF983329 ODB983328:ODB983329 OMX983328:OMX983329 OWT983328:OWT983329 PGP983328:PGP983329 PQL983328:PQL983329 QAH983328:QAH983329 QKD983328:QKD983329 QTZ983328:QTZ983329 RDV983328:RDV983329 RNR983328:RNR983329 RXN983328:RXN983329 SHJ983328:SHJ983329 SRF983328:SRF983329 TBB983328:TBB983329 TKX983328:TKX983329 TUT983328:TUT983329 UEP983328:UEP983329 UOL983328:UOL983329 UYH983328:UYH983329 VID983328:VID983329 VRZ983328:VRZ983329 WBV983328:WBV983329 WLR983328:WLR983329 WVN983328:WVN983329 H240 JD240 SZ240 ACV240 AMR240 AWN240 BGJ240 BQF240 CAB240 CJX240 CTT240 DDP240 DNL240 DXH240 EHD240 EQZ240 FAV240 FKR240 FUN240 GEJ240 GOF240 GYB240 HHX240 HRT240 IBP240 ILL240 IVH240 JFD240 JOZ240 JYV240 KIR240 KSN240 LCJ240 LMF240 LWB240 MFX240 MPT240 MZP240 NJL240 NTH240 ODD240 OMZ240 OWV240 PGR240 PQN240 QAJ240 QKF240 QUB240 RDX240 RNT240 RXP240 SHL240 SRH240 TBD240 TKZ240 TUV240 UER240 UON240 UYJ240 VIF240 VSB240 WBX240 WLT240 WVP240 H65776 JD65776 SZ65776 ACV65776 AMR65776 AWN65776 BGJ65776 BQF65776 CAB65776 CJX65776 CTT65776 DDP65776 DNL65776 DXH65776 EHD65776 EQZ65776 FAV65776 FKR65776 FUN65776 GEJ65776 GOF65776 GYB65776 HHX65776 HRT65776 IBP65776 ILL65776 IVH65776 JFD65776 JOZ65776 JYV65776 KIR65776 KSN65776 LCJ65776 LMF65776 LWB65776 MFX65776 MPT65776 MZP65776 NJL65776 NTH65776 ODD65776 OMZ65776 OWV65776 PGR65776 PQN65776 QAJ65776 QKF65776 QUB65776 RDX65776 RNT65776 RXP65776 SHL65776 SRH65776 TBD65776 TKZ65776 TUV65776 UER65776 UON65776 UYJ65776 VIF65776 VSB65776 WBX65776 WLT65776 WVP65776 H131312 JD131312 SZ131312 ACV131312 AMR131312 AWN131312 BGJ131312 BQF131312 CAB131312 CJX131312 CTT131312 DDP131312 DNL131312 DXH131312 EHD131312 EQZ131312 FAV131312 FKR131312 FUN131312 GEJ131312 GOF131312 GYB131312 HHX131312 HRT131312 IBP131312 ILL131312 IVH131312 JFD131312 JOZ131312 JYV131312 KIR131312 KSN131312 LCJ131312 LMF131312 LWB131312 MFX131312 MPT131312 MZP131312 NJL131312 NTH131312 ODD131312 OMZ131312 OWV131312 PGR131312 PQN131312 QAJ131312 QKF131312 QUB131312 RDX131312 RNT131312 RXP131312 SHL131312 SRH131312 TBD131312 TKZ131312 TUV131312 UER131312 UON131312 UYJ131312 VIF131312 VSB131312 WBX131312 WLT131312 WVP131312 H196848 JD196848 SZ196848 ACV196848 AMR196848 AWN196848 BGJ196848 BQF196848 CAB196848 CJX196848 CTT196848 DDP196848 DNL196848 DXH196848 EHD196848 EQZ196848 FAV196848 FKR196848 FUN196848 GEJ196848 GOF196848 GYB196848 HHX196848 HRT196848 IBP196848 ILL196848 IVH196848 JFD196848 JOZ196848 JYV196848 KIR196848 KSN196848 LCJ196848 LMF196848 LWB196848 MFX196848 MPT196848 MZP196848 NJL196848 NTH196848 ODD196848 OMZ196848 OWV196848 PGR196848 PQN196848 QAJ196848 QKF196848 QUB196848 RDX196848 RNT196848 RXP196848 SHL196848 SRH196848 TBD196848 TKZ196848 TUV196848 UER196848 UON196848 UYJ196848 VIF196848 VSB196848 WBX196848 WLT196848 WVP196848 H262384 JD262384 SZ262384 ACV262384 AMR262384 AWN262384 BGJ262384 BQF262384 CAB262384 CJX262384 CTT262384 DDP262384 DNL262384 DXH262384 EHD262384 EQZ262384 FAV262384 FKR262384 FUN262384 GEJ262384 GOF262384 GYB262384 HHX262384 HRT262384 IBP262384 ILL262384 IVH262384 JFD262384 JOZ262384 JYV262384 KIR262384 KSN262384 LCJ262384 LMF262384 LWB262384 MFX262384 MPT262384 MZP262384 NJL262384 NTH262384 ODD262384 OMZ262384 OWV262384 PGR262384 PQN262384 QAJ262384 QKF262384 QUB262384 RDX262384 RNT262384 RXP262384 SHL262384 SRH262384 TBD262384 TKZ262384 TUV262384 UER262384 UON262384 UYJ262384 VIF262384 VSB262384 WBX262384 WLT262384 WVP262384 H327920 JD327920 SZ327920 ACV327920 AMR327920 AWN327920 BGJ327920 BQF327920 CAB327920 CJX327920 CTT327920 DDP327920 DNL327920 DXH327920 EHD327920 EQZ327920 FAV327920 FKR327920 FUN327920 GEJ327920 GOF327920 GYB327920 HHX327920 HRT327920 IBP327920 ILL327920 IVH327920 JFD327920 JOZ327920 JYV327920 KIR327920 KSN327920 LCJ327920 LMF327920 LWB327920 MFX327920 MPT327920 MZP327920 NJL327920 NTH327920 ODD327920 OMZ327920 OWV327920 PGR327920 PQN327920 QAJ327920 QKF327920 QUB327920 RDX327920 RNT327920 RXP327920 SHL327920 SRH327920 TBD327920 TKZ327920 TUV327920 UER327920 UON327920 UYJ327920 VIF327920 VSB327920 WBX327920 WLT327920 WVP327920 H393456 JD393456 SZ393456 ACV393456 AMR393456 AWN393456 BGJ393456 BQF393456 CAB393456 CJX393456 CTT393456 DDP393456 DNL393456 DXH393456 EHD393456 EQZ393456 FAV393456 FKR393456 FUN393456 GEJ393456 GOF393456 GYB393456 HHX393456 HRT393456 IBP393456 ILL393456 IVH393456 JFD393456 JOZ393456 JYV393456 KIR393456 KSN393456 LCJ393456 LMF393456 LWB393456 MFX393456 MPT393456 MZP393456 NJL393456 NTH393456 ODD393456 OMZ393456 OWV393456 PGR393456 PQN393456 QAJ393456 QKF393456 QUB393456 RDX393456 RNT393456 RXP393456 SHL393456 SRH393456 TBD393456 TKZ393456 TUV393456 UER393456 UON393456 UYJ393456 VIF393456 VSB393456 WBX393456 WLT393456 WVP393456 H458992 JD458992 SZ458992 ACV458992 AMR458992 AWN458992 BGJ458992 BQF458992 CAB458992 CJX458992 CTT458992 DDP458992 DNL458992 DXH458992 EHD458992 EQZ458992 FAV458992 FKR458992 FUN458992 GEJ458992 GOF458992 GYB458992 HHX458992 HRT458992 IBP458992 ILL458992 IVH458992 JFD458992 JOZ458992 JYV458992 KIR458992 KSN458992 LCJ458992 LMF458992 LWB458992 MFX458992 MPT458992 MZP458992 NJL458992 NTH458992 ODD458992 OMZ458992 OWV458992 PGR458992 PQN458992 QAJ458992 QKF458992 QUB458992 RDX458992 RNT458992 RXP458992 SHL458992 SRH458992 TBD458992 TKZ458992 TUV458992 UER458992 UON458992 UYJ458992 VIF458992 VSB458992 WBX458992 WLT458992 WVP458992 H524528 JD524528 SZ524528 ACV524528 AMR524528 AWN524528 BGJ524528 BQF524528 CAB524528 CJX524528 CTT524528 DDP524528 DNL524528 DXH524528 EHD524528 EQZ524528 FAV524528 FKR524528 FUN524528 GEJ524528 GOF524528 GYB524528 HHX524528 HRT524528 IBP524528 ILL524528 IVH524528 JFD524528 JOZ524528 JYV524528 KIR524528 KSN524528 LCJ524528 LMF524528 LWB524528 MFX524528 MPT524528 MZP524528 NJL524528 NTH524528 ODD524528 OMZ524528 OWV524528 PGR524528 PQN524528 QAJ524528 QKF524528 QUB524528 RDX524528 RNT524528 RXP524528 SHL524528 SRH524528 TBD524528 TKZ524528 TUV524528 UER524528 UON524528 UYJ524528 VIF524528 VSB524528 WBX524528 WLT524528 WVP524528 H590064 JD590064 SZ590064 ACV590064 AMR590064 AWN590064 BGJ590064 BQF590064 CAB590064 CJX590064 CTT590064 DDP590064 DNL590064 DXH590064 EHD590064 EQZ590064 FAV590064 FKR590064 FUN590064 GEJ590064 GOF590064 GYB590064 HHX590064 HRT590064 IBP590064 ILL590064 IVH590064 JFD590064 JOZ590064 JYV590064 KIR590064 KSN590064 LCJ590064 LMF590064 LWB590064 MFX590064 MPT590064 MZP590064 NJL590064 NTH590064 ODD590064 OMZ590064 OWV590064 PGR590064 PQN590064 QAJ590064 QKF590064 QUB590064 RDX590064 RNT590064 RXP590064 SHL590064 SRH590064 TBD590064 TKZ590064 TUV590064 UER590064 UON590064 UYJ590064 VIF590064 VSB590064 WBX590064 WLT590064 WVP590064 H655600 JD655600 SZ655600 ACV655600 AMR655600 AWN655600 BGJ655600 BQF655600 CAB655600 CJX655600 CTT655600 DDP655600 DNL655600 DXH655600 EHD655600 EQZ655600 FAV655600 FKR655600 FUN655600 GEJ655600 GOF655600 GYB655600 HHX655600 HRT655600 IBP655600 ILL655600 IVH655600 JFD655600 JOZ655600 JYV655600 KIR655600 KSN655600 LCJ655600 LMF655600 LWB655600 MFX655600 MPT655600 MZP655600 NJL655600 NTH655600 ODD655600 OMZ655600 OWV655600 PGR655600 PQN655600 QAJ655600 QKF655600 QUB655600 RDX655600 RNT655600 RXP655600 SHL655600 SRH655600 TBD655600 TKZ655600 TUV655600 UER655600 UON655600 UYJ655600 VIF655600 VSB655600 WBX655600 WLT655600 WVP655600 H721136 JD721136 SZ721136 ACV721136 AMR721136 AWN721136 BGJ721136 BQF721136 CAB721136 CJX721136 CTT721136 DDP721136 DNL721136 DXH721136 EHD721136 EQZ721136 FAV721136 FKR721136 FUN721136 GEJ721136 GOF721136 GYB721136 HHX721136 HRT721136 IBP721136 ILL721136 IVH721136 JFD721136 JOZ721136 JYV721136 KIR721136 KSN721136 LCJ721136 LMF721136 LWB721136 MFX721136 MPT721136 MZP721136 NJL721136 NTH721136 ODD721136 OMZ721136 OWV721136 PGR721136 PQN721136 QAJ721136 QKF721136 QUB721136 RDX721136 RNT721136 RXP721136 SHL721136 SRH721136 TBD721136 TKZ721136 TUV721136 UER721136 UON721136 UYJ721136 VIF721136 VSB721136 WBX721136 WLT721136 WVP721136 H786672 JD786672 SZ786672 ACV786672 AMR786672 AWN786672 BGJ786672 BQF786672 CAB786672 CJX786672 CTT786672 DDP786672 DNL786672 DXH786672 EHD786672 EQZ786672 FAV786672 FKR786672 FUN786672 GEJ786672 GOF786672 GYB786672 HHX786672 HRT786672 IBP786672 ILL786672 IVH786672 JFD786672 JOZ786672 JYV786672 KIR786672 KSN786672 LCJ786672 LMF786672 LWB786672 MFX786672 MPT786672 MZP786672 NJL786672 NTH786672 ODD786672 OMZ786672 OWV786672 PGR786672 PQN786672 QAJ786672 QKF786672 QUB786672 RDX786672 RNT786672 RXP786672 SHL786672 SRH786672 TBD786672 TKZ786672 TUV786672 UER786672 UON786672 UYJ786672 VIF786672 VSB786672 WBX786672 WLT786672 WVP786672 H852208 JD852208 SZ852208 ACV852208 AMR852208 AWN852208 BGJ852208 BQF852208 CAB852208 CJX852208 CTT852208 DDP852208 DNL852208 DXH852208 EHD852208 EQZ852208 FAV852208 FKR852208 FUN852208 GEJ852208 GOF852208 GYB852208 HHX852208 HRT852208 IBP852208 ILL852208 IVH852208 JFD852208 JOZ852208 JYV852208 KIR852208 KSN852208 LCJ852208 LMF852208 LWB852208 MFX852208 MPT852208 MZP852208 NJL852208 NTH852208 ODD852208 OMZ852208 OWV852208 PGR852208 PQN852208 QAJ852208 QKF852208 QUB852208 RDX852208 RNT852208 RXP852208 SHL852208 SRH852208 TBD852208 TKZ852208 TUV852208 UER852208 UON852208 UYJ852208 VIF852208 VSB852208 WBX852208 WLT852208 WVP852208 H917744 JD917744 SZ917744 ACV917744 AMR917744 AWN917744 BGJ917744 BQF917744 CAB917744 CJX917744 CTT917744 DDP917744 DNL917744 DXH917744 EHD917744 EQZ917744 FAV917744 FKR917744 FUN917744 GEJ917744 GOF917744 GYB917744 HHX917744 HRT917744 IBP917744 ILL917744 IVH917744 JFD917744 JOZ917744 JYV917744 KIR917744 KSN917744 LCJ917744 LMF917744 LWB917744 MFX917744 MPT917744 MZP917744 NJL917744 NTH917744 ODD917744 OMZ917744 OWV917744 PGR917744 PQN917744 QAJ917744 QKF917744 QUB917744 RDX917744 RNT917744 RXP917744 SHL917744 SRH917744 TBD917744 TKZ917744 TUV917744 UER917744 UON917744 UYJ917744 VIF917744 VSB917744 WBX917744 WLT917744 WVP917744 H983280 JD983280 SZ983280 ACV983280 AMR983280 AWN983280 BGJ983280 BQF983280 CAB983280 CJX983280 CTT983280 DDP983280 DNL983280 DXH983280 EHD983280 EQZ983280 FAV983280 FKR983280 FUN983280 GEJ983280 GOF983280 GYB983280 HHX983280 HRT983280 IBP983280 ILL983280 IVH983280 JFD983280 JOZ983280 JYV983280 KIR983280 KSN983280 LCJ983280 LMF983280 LWB983280 MFX983280 MPT983280 MZP983280 NJL983280 NTH983280 ODD983280 OMZ983280 OWV983280 PGR983280 PQN983280 QAJ983280 QKF983280 QUB983280 RDX983280 RNT983280 RXP983280 SHL983280 SRH983280 TBD983280 TKZ983280 TUV983280 UER983280 UON983280 UYJ983280 VIF983280 VSB983280 WBX983280 WLT983280 WVP983280 F295 JB295 SX295 ACT295 AMP295 AWL295 BGH295 BQD295 BZZ295 CJV295 CTR295 DDN295 DNJ295 DXF295 EHB295 EQX295 FAT295 FKP295 FUL295 GEH295 GOD295 GXZ295 HHV295 HRR295 IBN295 ILJ295 IVF295 JFB295 JOX295 JYT295 KIP295 KSL295 LCH295 LMD295 LVZ295 MFV295 MPR295 MZN295 NJJ295 NTF295 ODB295 OMX295 OWT295 PGP295 PQL295 QAH295 QKD295 QTZ295 RDV295 RNR295 RXN295 SHJ295 SRF295 TBB295 TKX295 TUT295 UEP295 UOL295 UYH295 VID295 VRZ295 WBV295 WLR295 WVN295 F65831 JB65831 SX65831 ACT65831 AMP65831 AWL65831 BGH65831 BQD65831 BZZ65831 CJV65831 CTR65831 DDN65831 DNJ65831 DXF65831 EHB65831 EQX65831 FAT65831 FKP65831 FUL65831 GEH65831 GOD65831 GXZ65831 HHV65831 HRR65831 IBN65831 ILJ65831 IVF65831 JFB65831 JOX65831 JYT65831 KIP65831 KSL65831 LCH65831 LMD65831 LVZ65831 MFV65831 MPR65831 MZN65831 NJJ65831 NTF65831 ODB65831 OMX65831 OWT65831 PGP65831 PQL65831 QAH65831 QKD65831 QTZ65831 RDV65831 RNR65831 RXN65831 SHJ65831 SRF65831 TBB65831 TKX65831 TUT65831 UEP65831 UOL65831 UYH65831 VID65831 VRZ65831 WBV65831 WLR65831 WVN65831 F131367 JB131367 SX131367 ACT131367 AMP131367 AWL131367 BGH131367 BQD131367 BZZ131367 CJV131367 CTR131367 DDN131367 DNJ131367 DXF131367 EHB131367 EQX131367 FAT131367 FKP131367 FUL131367 GEH131367 GOD131367 GXZ131367 HHV131367 HRR131367 IBN131367 ILJ131367 IVF131367 JFB131367 JOX131367 JYT131367 KIP131367 KSL131367 LCH131367 LMD131367 LVZ131367 MFV131367 MPR131367 MZN131367 NJJ131367 NTF131367 ODB131367 OMX131367 OWT131367 PGP131367 PQL131367 QAH131367 QKD131367 QTZ131367 RDV131367 RNR131367 RXN131367 SHJ131367 SRF131367 TBB131367 TKX131367 TUT131367 UEP131367 UOL131367 UYH131367 VID131367 VRZ131367 WBV131367 WLR131367 WVN131367 F196903 JB196903 SX196903 ACT196903 AMP196903 AWL196903 BGH196903 BQD196903 BZZ196903 CJV196903 CTR196903 DDN196903 DNJ196903 DXF196903 EHB196903 EQX196903 FAT196903 FKP196903 FUL196903 GEH196903 GOD196903 GXZ196903 HHV196903 HRR196903 IBN196903 ILJ196903 IVF196903 JFB196903 JOX196903 JYT196903 KIP196903 KSL196903 LCH196903 LMD196903 LVZ196903 MFV196903 MPR196903 MZN196903 NJJ196903 NTF196903 ODB196903 OMX196903 OWT196903 PGP196903 PQL196903 QAH196903 QKD196903 QTZ196903 RDV196903 RNR196903 RXN196903 SHJ196903 SRF196903 TBB196903 TKX196903 TUT196903 UEP196903 UOL196903 UYH196903 VID196903 VRZ196903 WBV196903 WLR196903 WVN196903 F262439 JB262439 SX262439 ACT262439 AMP262439 AWL262439 BGH262439 BQD262439 BZZ262439 CJV262439 CTR262439 DDN262439 DNJ262439 DXF262439 EHB262439 EQX262439 FAT262439 FKP262439 FUL262439 GEH262439 GOD262439 GXZ262439 HHV262439 HRR262439 IBN262439 ILJ262439 IVF262439 JFB262439 JOX262439 JYT262439 KIP262439 KSL262439 LCH262439 LMD262439 LVZ262439 MFV262439 MPR262439 MZN262439 NJJ262439 NTF262439 ODB262439 OMX262439 OWT262439 PGP262439 PQL262439 QAH262439 QKD262439 QTZ262439 RDV262439 RNR262439 RXN262439 SHJ262439 SRF262439 TBB262439 TKX262439 TUT262439 UEP262439 UOL262439 UYH262439 VID262439 VRZ262439 WBV262439 WLR262439 WVN262439 F327975 JB327975 SX327975 ACT327975 AMP327975 AWL327975 BGH327975 BQD327975 BZZ327975 CJV327975 CTR327975 DDN327975 DNJ327975 DXF327975 EHB327975 EQX327975 FAT327975 FKP327975 FUL327975 GEH327975 GOD327975 GXZ327975 HHV327975 HRR327975 IBN327975 ILJ327975 IVF327975 JFB327975 JOX327975 JYT327975 KIP327975 KSL327975 LCH327975 LMD327975 LVZ327975 MFV327975 MPR327975 MZN327975 NJJ327975 NTF327975 ODB327975 OMX327975 OWT327975 PGP327975 PQL327975 QAH327975 QKD327975 QTZ327975 RDV327975 RNR327975 RXN327975 SHJ327975 SRF327975 TBB327975 TKX327975 TUT327975 UEP327975 UOL327975 UYH327975 VID327975 VRZ327975 WBV327975 WLR327975 WVN327975 F393511 JB393511 SX393511 ACT393511 AMP393511 AWL393511 BGH393511 BQD393511 BZZ393511 CJV393511 CTR393511 DDN393511 DNJ393511 DXF393511 EHB393511 EQX393511 FAT393511 FKP393511 FUL393511 GEH393511 GOD393511 GXZ393511 HHV393511 HRR393511 IBN393511 ILJ393511 IVF393511 JFB393511 JOX393511 JYT393511 KIP393511 KSL393511 LCH393511 LMD393511 LVZ393511 MFV393511 MPR393511 MZN393511 NJJ393511 NTF393511 ODB393511 OMX393511 OWT393511 PGP393511 PQL393511 QAH393511 QKD393511 QTZ393511 RDV393511 RNR393511 RXN393511 SHJ393511 SRF393511 TBB393511 TKX393511 TUT393511 UEP393511 UOL393511 UYH393511 VID393511 VRZ393511 WBV393511 WLR393511 WVN393511 F459047 JB459047 SX459047 ACT459047 AMP459047 AWL459047 BGH459047 BQD459047 BZZ459047 CJV459047 CTR459047 DDN459047 DNJ459047 DXF459047 EHB459047 EQX459047 FAT459047 FKP459047 FUL459047 GEH459047 GOD459047 GXZ459047 HHV459047 HRR459047 IBN459047 ILJ459047 IVF459047 JFB459047 JOX459047 JYT459047 KIP459047 KSL459047 LCH459047 LMD459047 LVZ459047 MFV459047 MPR459047 MZN459047 NJJ459047 NTF459047 ODB459047 OMX459047 OWT459047 PGP459047 PQL459047 QAH459047 QKD459047 QTZ459047 RDV459047 RNR459047 RXN459047 SHJ459047 SRF459047 TBB459047 TKX459047 TUT459047 UEP459047 UOL459047 UYH459047 VID459047 VRZ459047 WBV459047 WLR459047 WVN459047 F524583 JB524583 SX524583 ACT524583 AMP524583 AWL524583 BGH524583 BQD524583 BZZ524583 CJV524583 CTR524583 DDN524583 DNJ524583 DXF524583 EHB524583 EQX524583 FAT524583 FKP524583 FUL524583 GEH524583 GOD524583 GXZ524583 HHV524583 HRR524583 IBN524583 ILJ524583 IVF524583 JFB524583 JOX524583 JYT524583 KIP524583 KSL524583 LCH524583 LMD524583 LVZ524583 MFV524583 MPR524583 MZN524583 NJJ524583 NTF524583 ODB524583 OMX524583 OWT524583 PGP524583 PQL524583 QAH524583 QKD524583 QTZ524583 RDV524583 RNR524583 RXN524583 SHJ524583 SRF524583 TBB524583 TKX524583 TUT524583 UEP524583 UOL524583 UYH524583 VID524583 VRZ524583 WBV524583 WLR524583 WVN524583 F590119 JB590119 SX590119 ACT590119 AMP590119 AWL590119 BGH590119 BQD590119 BZZ590119 CJV590119 CTR590119 DDN590119 DNJ590119 DXF590119 EHB590119 EQX590119 FAT590119 FKP590119 FUL590119 GEH590119 GOD590119 GXZ590119 HHV590119 HRR590119 IBN590119 ILJ590119 IVF590119 JFB590119 JOX590119 JYT590119 KIP590119 KSL590119 LCH590119 LMD590119 LVZ590119 MFV590119 MPR590119 MZN590119 NJJ590119 NTF590119 ODB590119 OMX590119 OWT590119 PGP590119 PQL590119 QAH590119 QKD590119 QTZ590119 RDV590119 RNR590119 RXN590119 SHJ590119 SRF590119 TBB590119 TKX590119 TUT590119 UEP590119 UOL590119 UYH590119 VID590119 VRZ590119 WBV590119 WLR590119 WVN590119 F655655 JB655655 SX655655 ACT655655 AMP655655 AWL655655 BGH655655 BQD655655 BZZ655655 CJV655655 CTR655655 DDN655655 DNJ655655 DXF655655 EHB655655 EQX655655 FAT655655 FKP655655 FUL655655 GEH655655 GOD655655 GXZ655655 HHV655655 HRR655655 IBN655655 ILJ655655 IVF655655 JFB655655 JOX655655 JYT655655 KIP655655 KSL655655 LCH655655 LMD655655 LVZ655655 MFV655655 MPR655655 MZN655655 NJJ655655 NTF655655 ODB655655 OMX655655 OWT655655 PGP655655 PQL655655 QAH655655 QKD655655 QTZ655655 RDV655655 RNR655655 RXN655655 SHJ655655 SRF655655 TBB655655 TKX655655 TUT655655 UEP655655 UOL655655 UYH655655 VID655655 VRZ655655 WBV655655 WLR655655 WVN655655 F721191 JB721191 SX721191 ACT721191 AMP721191 AWL721191 BGH721191 BQD721191 BZZ721191 CJV721191 CTR721191 DDN721191 DNJ721191 DXF721191 EHB721191 EQX721191 FAT721191 FKP721191 FUL721191 GEH721191 GOD721191 GXZ721191 HHV721191 HRR721191 IBN721191 ILJ721191 IVF721191 JFB721191 JOX721191 JYT721191 KIP721191 KSL721191 LCH721191 LMD721191 LVZ721191 MFV721191 MPR721191 MZN721191 NJJ721191 NTF721191 ODB721191 OMX721191 OWT721191 PGP721191 PQL721191 QAH721191 QKD721191 QTZ721191 RDV721191 RNR721191 RXN721191 SHJ721191 SRF721191 TBB721191 TKX721191 TUT721191 UEP721191 UOL721191 UYH721191 VID721191 VRZ721191 WBV721191 WLR721191 WVN721191 F786727 JB786727 SX786727 ACT786727 AMP786727 AWL786727 BGH786727 BQD786727 BZZ786727 CJV786727 CTR786727 DDN786727 DNJ786727 DXF786727 EHB786727 EQX786727 FAT786727 FKP786727 FUL786727 GEH786727 GOD786727 GXZ786727 HHV786727 HRR786727 IBN786727 ILJ786727 IVF786727 JFB786727 JOX786727 JYT786727 KIP786727 KSL786727 LCH786727 LMD786727 LVZ786727 MFV786727 MPR786727 MZN786727 NJJ786727 NTF786727 ODB786727 OMX786727 OWT786727 PGP786727 PQL786727 QAH786727 QKD786727 QTZ786727 RDV786727 RNR786727 RXN786727 SHJ786727 SRF786727 TBB786727 TKX786727 TUT786727 UEP786727 UOL786727 UYH786727 VID786727 VRZ786727 WBV786727 WLR786727 WVN786727 F852263 JB852263 SX852263 ACT852263 AMP852263 AWL852263 BGH852263 BQD852263 BZZ852263 CJV852263 CTR852263 DDN852263 DNJ852263 DXF852263 EHB852263 EQX852263 FAT852263 FKP852263 FUL852263 GEH852263 GOD852263 GXZ852263 HHV852263 HRR852263 IBN852263 ILJ852263 IVF852263 JFB852263 JOX852263 JYT852263 KIP852263 KSL852263 LCH852263 LMD852263 LVZ852263 MFV852263 MPR852263 MZN852263 NJJ852263 NTF852263 ODB852263 OMX852263 OWT852263 PGP852263 PQL852263 QAH852263 QKD852263 QTZ852263 RDV852263 RNR852263 RXN852263 SHJ852263 SRF852263 TBB852263 TKX852263 TUT852263 UEP852263 UOL852263 UYH852263 VID852263 VRZ852263 WBV852263 WLR852263 WVN852263 F917799 JB917799 SX917799 ACT917799 AMP917799 AWL917799 BGH917799 BQD917799 BZZ917799 CJV917799 CTR917799 DDN917799 DNJ917799 DXF917799 EHB917799 EQX917799 FAT917799 FKP917799 FUL917799 GEH917799 GOD917799 GXZ917799 HHV917799 HRR917799 IBN917799 ILJ917799 IVF917799 JFB917799 JOX917799 JYT917799 KIP917799 KSL917799 LCH917799 LMD917799 LVZ917799 MFV917799 MPR917799 MZN917799 NJJ917799 NTF917799 ODB917799 OMX917799 OWT917799 PGP917799 PQL917799 QAH917799 QKD917799 QTZ917799 RDV917799 RNR917799 RXN917799 SHJ917799 SRF917799 TBB917799 TKX917799 TUT917799 UEP917799 UOL917799 UYH917799 VID917799 VRZ917799 WBV917799 WLR917799 WVN917799 F983335 JB983335 SX983335 ACT983335 AMP983335 AWL983335 BGH983335 BQD983335 BZZ983335 CJV983335 CTR983335 DDN983335 DNJ983335 DXF983335 EHB983335 EQX983335 FAT983335 FKP983335 FUL983335 GEH983335 GOD983335 GXZ983335 HHV983335 HRR983335 IBN983335 ILJ983335 IVF983335 JFB983335 JOX983335 JYT983335 KIP983335 KSL983335 LCH983335 LMD983335 LVZ983335 MFV983335 MPR983335 MZN983335 NJJ983335 NTF983335 ODB983335 OMX983335 OWT983335 PGP983335 PQL983335 QAH983335 QKD983335 QTZ983335 RDV983335 RNR983335 RXN983335 SHJ983335 SRF983335 TBB983335 TKX983335 TUT983335 UEP983335 UOL983335 UYH983335 VID983335 VRZ983335 WBV983335 WLR983335 WVN983335 F298:F299 JB298:JB299 SX298:SX299 ACT298:ACT299 AMP298:AMP299 AWL298:AWL299 BGH298:BGH299 BQD298:BQD299 BZZ298:BZZ299 CJV298:CJV299 CTR298:CTR299 DDN298:DDN299 DNJ298:DNJ299 DXF298:DXF299 EHB298:EHB299 EQX298:EQX299 FAT298:FAT299 FKP298:FKP299 FUL298:FUL299 GEH298:GEH299 GOD298:GOD299 GXZ298:GXZ299 HHV298:HHV299 HRR298:HRR299 IBN298:IBN299 ILJ298:ILJ299 IVF298:IVF299 JFB298:JFB299 JOX298:JOX299 JYT298:JYT299 KIP298:KIP299 KSL298:KSL299 LCH298:LCH299 LMD298:LMD299 LVZ298:LVZ299 MFV298:MFV299 MPR298:MPR299 MZN298:MZN299 NJJ298:NJJ299 NTF298:NTF299 ODB298:ODB299 OMX298:OMX299 OWT298:OWT299 PGP298:PGP299 PQL298:PQL299 QAH298:QAH299 QKD298:QKD299 QTZ298:QTZ299 RDV298:RDV299 RNR298:RNR299 RXN298:RXN299 SHJ298:SHJ299 SRF298:SRF299 TBB298:TBB299 TKX298:TKX299 TUT298:TUT299 UEP298:UEP299 UOL298:UOL299 UYH298:UYH299 VID298:VID299 VRZ298:VRZ299 WBV298:WBV299 WLR298:WLR299 WVN298:WVN299 F65834:F65835 JB65834:JB65835 SX65834:SX65835 ACT65834:ACT65835 AMP65834:AMP65835 AWL65834:AWL65835 BGH65834:BGH65835 BQD65834:BQD65835 BZZ65834:BZZ65835 CJV65834:CJV65835 CTR65834:CTR65835 DDN65834:DDN65835 DNJ65834:DNJ65835 DXF65834:DXF65835 EHB65834:EHB65835 EQX65834:EQX65835 FAT65834:FAT65835 FKP65834:FKP65835 FUL65834:FUL65835 GEH65834:GEH65835 GOD65834:GOD65835 GXZ65834:GXZ65835 HHV65834:HHV65835 HRR65834:HRR65835 IBN65834:IBN65835 ILJ65834:ILJ65835 IVF65834:IVF65835 JFB65834:JFB65835 JOX65834:JOX65835 JYT65834:JYT65835 KIP65834:KIP65835 KSL65834:KSL65835 LCH65834:LCH65835 LMD65834:LMD65835 LVZ65834:LVZ65835 MFV65834:MFV65835 MPR65834:MPR65835 MZN65834:MZN65835 NJJ65834:NJJ65835 NTF65834:NTF65835 ODB65834:ODB65835 OMX65834:OMX65835 OWT65834:OWT65835 PGP65834:PGP65835 PQL65834:PQL65835 QAH65834:QAH65835 QKD65834:QKD65835 QTZ65834:QTZ65835 RDV65834:RDV65835 RNR65834:RNR65835 RXN65834:RXN65835 SHJ65834:SHJ65835 SRF65834:SRF65835 TBB65834:TBB65835 TKX65834:TKX65835 TUT65834:TUT65835 UEP65834:UEP65835 UOL65834:UOL65835 UYH65834:UYH65835 VID65834:VID65835 VRZ65834:VRZ65835 WBV65834:WBV65835 WLR65834:WLR65835 WVN65834:WVN65835 F131370:F131371 JB131370:JB131371 SX131370:SX131371 ACT131370:ACT131371 AMP131370:AMP131371 AWL131370:AWL131371 BGH131370:BGH131371 BQD131370:BQD131371 BZZ131370:BZZ131371 CJV131370:CJV131371 CTR131370:CTR131371 DDN131370:DDN131371 DNJ131370:DNJ131371 DXF131370:DXF131371 EHB131370:EHB131371 EQX131370:EQX131371 FAT131370:FAT131371 FKP131370:FKP131371 FUL131370:FUL131371 GEH131370:GEH131371 GOD131370:GOD131371 GXZ131370:GXZ131371 HHV131370:HHV131371 HRR131370:HRR131371 IBN131370:IBN131371 ILJ131370:ILJ131371 IVF131370:IVF131371 JFB131370:JFB131371 JOX131370:JOX131371 JYT131370:JYT131371 KIP131370:KIP131371 KSL131370:KSL131371 LCH131370:LCH131371 LMD131370:LMD131371 LVZ131370:LVZ131371 MFV131370:MFV131371 MPR131370:MPR131371 MZN131370:MZN131371 NJJ131370:NJJ131371 NTF131370:NTF131371 ODB131370:ODB131371 OMX131370:OMX131371 OWT131370:OWT131371 PGP131370:PGP131371 PQL131370:PQL131371 QAH131370:QAH131371 QKD131370:QKD131371 QTZ131370:QTZ131371 RDV131370:RDV131371 RNR131370:RNR131371 RXN131370:RXN131371 SHJ131370:SHJ131371 SRF131370:SRF131371 TBB131370:TBB131371 TKX131370:TKX131371 TUT131370:TUT131371 UEP131370:UEP131371 UOL131370:UOL131371 UYH131370:UYH131371 VID131370:VID131371 VRZ131370:VRZ131371 WBV131370:WBV131371 WLR131370:WLR131371 WVN131370:WVN131371 F196906:F196907 JB196906:JB196907 SX196906:SX196907 ACT196906:ACT196907 AMP196906:AMP196907 AWL196906:AWL196907 BGH196906:BGH196907 BQD196906:BQD196907 BZZ196906:BZZ196907 CJV196906:CJV196907 CTR196906:CTR196907 DDN196906:DDN196907 DNJ196906:DNJ196907 DXF196906:DXF196907 EHB196906:EHB196907 EQX196906:EQX196907 FAT196906:FAT196907 FKP196906:FKP196907 FUL196906:FUL196907 GEH196906:GEH196907 GOD196906:GOD196907 GXZ196906:GXZ196907 HHV196906:HHV196907 HRR196906:HRR196907 IBN196906:IBN196907 ILJ196906:ILJ196907 IVF196906:IVF196907 JFB196906:JFB196907 JOX196906:JOX196907 JYT196906:JYT196907 KIP196906:KIP196907 KSL196906:KSL196907 LCH196906:LCH196907 LMD196906:LMD196907 LVZ196906:LVZ196907 MFV196906:MFV196907 MPR196906:MPR196907 MZN196906:MZN196907 NJJ196906:NJJ196907 NTF196906:NTF196907 ODB196906:ODB196907 OMX196906:OMX196907 OWT196906:OWT196907 PGP196906:PGP196907 PQL196906:PQL196907 QAH196906:QAH196907 QKD196906:QKD196907 QTZ196906:QTZ196907 RDV196906:RDV196907 RNR196906:RNR196907 RXN196906:RXN196907 SHJ196906:SHJ196907 SRF196906:SRF196907 TBB196906:TBB196907 TKX196906:TKX196907 TUT196906:TUT196907 UEP196906:UEP196907 UOL196906:UOL196907 UYH196906:UYH196907 VID196906:VID196907 VRZ196906:VRZ196907 WBV196906:WBV196907 WLR196906:WLR196907 WVN196906:WVN196907 F262442:F262443 JB262442:JB262443 SX262442:SX262443 ACT262442:ACT262443 AMP262442:AMP262443 AWL262442:AWL262443 BGH262442:BGH262443 BQD262442:BQD262443 BZZ262442:BZZ262443 CJV262442:CJV262443 CTR262442:CTR262443 DDN262442:DDN262443 DNJ262442:DNJ262443 DXF262442:DXF262443 EHB262442:EHB262443 EQX262442:EQX262443 FAT262442:FAT262443 FKP262442:FKP262443 FUL262442:FUL262443 GEH262442:GEH262443 GOD262442:GOD262443 GXZ262442:GXZ262443 HHV262442:HHV262443 HRR262442:HRR262443 IBN262442:IBN262443 ILJ262442:ILJ262443 IVF262442:IVF262443 JFB262442:JFB262443 JOX262442:JOX262443 JYT262442:JYT262443 KIP262442:KIP262443 KSL262442:KSL262443 LCH262442:LCH262443 LMD262442:LMD262443 LVZ262442:LVZ262443 MFV262442:MFV262443 MPR262442:MPR262443 MZN262442:MZN262443 NJJ262442:NJJ262443 NTF262442:NTF262443 ODB262442:ODB262443 OMX262442:OMX262443 OWT262442:OWT262443 PGP262442:PGP262443 PQL262442:PQL262443 QAH262442:QAH262443 QKD262442:QKD262443 QTZ262442:QTZ262443 RDV262442:RDV262443 RNR262442:RNR262443 RXN262442:RXN262443 SHJ262442:SHJ262443 SRF262442:SRF262443 TBB262442:TBB262443 TKX262442:TKX262443 TUT262442:TUT262443 UEP262442:UEP262443 UOL262442:UOL262443 UYH262442:UYH262443 VID262442:VID262443 VRZ262442:VRZ262443 WBV262442:WBV262443 WLR262442:WLR262443 WVN262442:WVN262443 F327978:F327979 JB327978:JB327979 SX327978:SX327979 ACT327978:ACT327979 AMP327978:AMP327979 AWL327978:AWL327979 BGH327978:BGH327979 BQD327978:BQD327979 BZZ327978:BZZ327979 CJV327978:CJV327979 CTR327978:CTR327979 DDN327978:DDN327979 DNJ327978:DNJ327979 DXF327978:DXF327979 EHB327978:EHB327979 EQX327978:EQX327979 FAT327978:FAT327979 FKP327978:FKP327979 FUL327978:FUL327979 GEH327978:GEH327979 GOD327978:GOD327979 GXZ327978:GXZ327979 HHV327978:HHV327979 HRR327978:HRR327979 IBN327978:IBN327979 ILJ327978:ILJ327979 IVF327978:IVF327979 JFB327978:JFB327979 JOX327978:JOX327979 JYT327978:JYT327979 KIP327978:KIP327979 KSL327978:KSL327979 LCH327978:LCH327979 LMD327978:LMD327979 LVZ327978:LVZ327979 MFV327978:MFV327979 MPR327978:MPR327979 MZN327978:MZN327979 NJJ327978:NJJ327979 NTF327978:NTF327979 ODB327978:ODB327979 OMX327978:OMX327979 OWT327978:OWT327979 PGP327978:PGP327979 PQL327978:PQL327979 QAH327978:QAH327979 QKD327978:QKD327979 QTZ327978:QTZ327979 RDV327978:RDV327979 RNR327978:RNR327979 RXN327978:RXN327979 SHJ327978:SHJ327979 SRF327978:SRF327979 TBB327978:TBB327979 TKX327978:TKX327979 TUT327978:TUT327979 UEP327978:UEP327979 UOL327978:UOL327979 UYH327978:UYH327979 VID327978:VID327979 VRZ327978:VRZ327979 WBV327978:WBV327979 WLR327978:WLR327979 WVN327978:WVN327979 F393514:F393515 JB393514:JB393515 SX393514:SX393515 ACT393514:ACT393515 AMP393514:AMP393515 AWL393514:AWL393515 BGH393514:BGH393515 BQD393514:BQD393515 BZZ393514:BZZ393515 CJV393514:CJV393515 CTR393514:CTR393515 DDN393514:DDN393515 DNJ393514:DNJ393515 DXF393514:DXF393515 EHB393514:EHB393515 EQX393514:EQX393515 FAT393514:FAT393515 FKP393514:FKP393515 FUL393514:FUL393515 GEH393514:GEH393515 GOD393514:GOD393515 GXZ393514:GXZ393515 HHV393514:HHV393515 HRR393514:HRR393515 IBN393514:IBN393515 ILJ393514:ILJ393515 IVF393514:IVF393515 JFB393514:JFB393515 JOX393514:JOX393515 JYT393514:JYT393515 KIP393514:KIP393515 KSL393514:KSL393515 LCH393514:LCH393515 LMD393514:LMD393515 LVZ393514:LVZ393515 MFV393514:MFV393515 MPR393514:MPR393515 MZN393514:MZN393515 NJJ393514:NJJ393515 NTF393514:NTF393515 ODB393514:ODB393515 OMX393514:OMX393515 OWT393514:OWT393515 PGP393514:PGP393515 PQL393514:PQL393515 QAH393514:QAH393515 QKD393514:QKD393515 QTZ393514:QTZ393515 RDV393514:RDV393515 RNR393514:RNR393515 RXN393514:RXN393515 SHJ393514:SHJ393515 SRF393514:SRF393515 TBB393514:TBB393515 TKX393514:TKX393515 TUT393514:TUT393515 UEP393514:UEP393515 UOL393514:UOL393515 UYH393514:UYH393515 VID393514:VID393515 VRZ393514:VRZ393515 WBV393514:WBV393515 WLR393514:WLR393515 WVN393514:WVN393515 F459050:F459051 JB459050:JB459051 SX459050:SX459051 ACT459050:ACT459051 AMP459050:AMP459051 AWL459050:AWL459051 BGH459050:BGH459051 BQD459050:BQD459051 BZZ459050:BZZ459051 CJV459050:CJV459051 CTR459050:CTR459051 DDN459050:DDN459051 DNJ459050:DNJ459051 DXF459050:DXF459051 EHB459050:EHB459051 EQX459050:EQX459051 FAT459050:FAT459051 FKP459050:FKP459051 FUL459050:FUL459051 GEH459050:GEH459051 GOD459050:GOD459051 GXZ459050:GXZ459051 HHV459050:HHV459051 HRR459050:HRR459051 IBN459050:IBN459051 ILJ459050:ILJ459051 IVF459050:IVF459051 JFB459050:JFB459051 JOX459050:JOX459051 JYT459050:JYT459051 KIP459050:KIP459051 KSL459050:KSL459051 LCH459050:LCH459051 LMD459050:LMD459051 LVZ459050:LVZ459051 MFV459050:MFV459051 MPR459050:MPR459051 MZN459050:MZN459051 NJJ459050:NJJ459051 NTF459050:NTF459051 ODB459050:ODB459051 OMX459050:OMX459051 OWT459050:OWT459051 PGP459050:PGP459051 PQL459050:PQL459051 QAH459050:QAH459051 QKD459050:QKD459051 QTZ459050:QTZ459051 RDV459050:RDV459051 RNR459050:RNR459051 RXN459050:RXN459051 SHJ459050:SHJ459051 SRF459050:SRF459051 TBB459050:TBB459051 TKX459050:TKX459051 TUT459050:TUT459051 UEP459050:UEP459051 UOL459050:UOL459051 UYH459050:UYH459051 VID459050:VID459051 VRZ459050:VRZ459051 WBV459050:WBV459051 WLR459050:WLR459051 WVN459050:WVN459051 F524586:F524587 JB524586:JB524587 SX524586:SX524587 ACT524586:ACT524587 AMP524586:AMP524587 AWL524586:AWL524587 BGH524586:BGH524587 BQD524586:BQD524587 BZZ524586:BZZ524587 CJV524586:CJV524587 CTR524586:CTR524587 DDN524586:DDN524587 DNJ524586:DNJ524587 DXF524586:DXF524587 EHB524586:EHB524587 EQX524586:EQX524587 FAT524586:FAT524587 FKP524586:FKP524587 FUL524586:FUL524587 GEH524586:GEH524587 GOD524586:GOD524587 GXZ524586:GXZ524587 HHV524586:HHV524587 HRR524586:HRR524587 IBN524586:IBN524587 ILJ524586:ILJ524587 IVF524586:IVF524587 JFB524586:JFB524587 JOX524586:JOX524587 JYT524586:JYT524587 KIP524586:KIP524587 KSL524586:KSL524587 LCH524586:LCH524587 LMD524586:LMD524587 LVZ524586:LVZ524587 MFV524586:MFV524587 MPR524586:MPR524587 MZN524586:MZN524587 NJJ524586:NJJ524587 NTF524586:NTF524587 ODB524586:ODB524587 OMX524586:OMX524587 OWT524586:OWT524587 PGP524586:PGP524587 PQL524586:PQL524587 QAH524586:QAH524587 QKD524586:QKD524587 QTZ524586:QTZ524587 RDV524586:RDV524587 RNR524586:RNR524587 RXN524586:RXN524587 SHJ524586:SHJ524587 SRF524586:SRF524587 TBB524586:TBB524587 TKX524586:TKX524587 TUT524586:TUT524587 UEP524586:UEP524587 UOL524586:UOL524587 UYH524586:UYH524587 VID524586:VID524587 VRZ524586:VRZ524587 WBV524586:WBV524587 WLR524586:WLR524587 WVN524586:WVN524587 F590122:F590123 JB590122:JB590123 SX590122:SX590123 ACT590122:ACT590123 AMP590122:AMP590123 AWL590122:AWL590123 BGH590122:BGH590123 BQD590122:BQD590123 BZZ590122:BZZ590123 CJV590122:CJV590123 CTR590122:CTR590123 DDN590122:DDN590123 DNJ590122:DNJ590123 DXF590122:DXF590123 EHB590122:EHB590123 EQX590122:EQX590123 FAT590122:FAT590123 FKP590122:FKP590123 FUL590122:FUL590123 GEH590122:GEH590123 GOD590122:GOD590123 GXZ590122:GXZ590123 HHV590122:HHV590123 HRR590122:HRR590123 IBN590122:IBN590123 ILJ590122:ILJ590123 IVF590122:IVF590123 JFB590122:JFB590123 JOX590122:JOX590123 JYT590122:JYT590123 KIP590122:KIP590123 KSL590122:KSL590123 LCH590122:LCH590123 LMD590122:LMD590123 LVZ590122:LVZ590123 MFV590122:MFV590123 MPR590122:MPR590123 MZN590122:MZN590123 NJJ590122:NJJ590123 NTF590122:NTF590123 ODB590122:ODB590123 OMX590122:OMX590123 OWT590122:OWT590123 PGP590122:PGP590123 PQL590122:PQL590123 QAH590122:QAH590123 QKD590122:QKD590123 QTZ590122:QTZ590123 RDV590122:RDV590123 RNR590122:RNR590123 RXN590122:RXN590123 SHJ590122:SHJ590123 SRF590122:SRF590123 TBB590122:TBB590123 TKX590122:TKX590123 TUT590122:TUT590123 UEP590122:UEP590123 UOL590122:UOL590123 UYH590122:UYH590123 VID590122:VID590123 VRZ590122:VRZ590123 WBV590122:WBV590123 WLR590122:WLR590123 WVN590122:WVN590123 F655658:F655659 JB655658:JB655659 SX655658:SX655659 ACT655658:ACT655659 AMP655658:AMP655659 AWL655658:AWL655659 BGH655658:BGH655659 BQD655658:BQD655659 BZZ655658:BZZ655659 CJV655658:CJV655659 CTR655658:CTR655659 DDN655658:DDN655659 DNJ655658:DNJ655659 DXF655658:DXF655659 EHB655658:EHB655659 EQX655658:EQX655659 FAT655658:FAT655659 FKP655658:FKP655659 FUL655658:FUL655659 GEH655658:GEH655659 GOD655658:GOD655659 GXZ655658:GXZ655659 HHV655658:HHV655659 HRR655658:HRR655659 IBN655658:IBN655659 ILJ655658:ILJ655659 IVF655658:IVF655659 JFB655658:JFB655659 JOX655658:JOX655659 JYT655658:JYT655659 KIP655658:KIP655659 KSL655658:KSL655659 LCH655658:LCH655659 LMD655658:LMD655659 LVZ655658:LVZ655659 MFV655658:MFV655659 MPR655658:MPR655659 MZN655658:MZN655659 NJJ655658:NJJ655659 NTF655658:NTF655659 ODB655658:ODB655659 OMX655658:OMX655659 OWT655658:OWT655659 PGP655658:PGP655659 PQL655658:PQL655659 QAH655658:QAH655659 QKD655658:QKD655659 QTZ655658:QTZ655659 RDV655658:RDV655659 RNR655658:RNR655659 RXN655658:RXN655659 SHJ655658:SHJ655659 SRF655658:SRF655659 TBB655658:TBB655659 TKX655658:TKX655659 TUT655658:TUT655659 UEP655658:UEP655659 UOL655658:UOL655659 UYH655658:UYH655659 VID655658:VID655659 VRZ655658:VRZ655659 WBV655658:WBV655659 WLR655658:WLR655659 WVN655658:WVN655659 F721194:F721195 JB721194:JB721195 SX721194:SX721195 ACT721194:ACT721195 AMP721194:AMP721195 AWL721194:AWL721195 BGH721194:BGH721195 BQD721194:BQD721195 BZZ721194:BZZ721195 CJV721194:CJV721195 CTR721194:CTR721195 DDN721194:DDN721195 DNJ721194:DNJ721195 DXF721194:DXF721195 EHB721194:EHB721195 EQX721194:EQX721195 FAT721194:FAT721195 FKP721194:FKP721195 FUL721194:FUL721195 GEH721194:GEH721195 GOD721194:GOD721195 GXZ721194:GXZ721195 HHV721194:HHV721195 HRR721194:HRR721195 IBN721194:IBN721195 ILJ721194:ILJ721195 IVF721194:IVF721195 JFB721194:JFB721195 JOX721194:JOX721195 JYT721194:JYT721195 KIP721194:KIP721195 KSL721194:KSL721195 LCH721194:LCH721195 LMD721194:LMD721195 LVZ721194:LVZ721195 MFV721194:MFV721195 MPR721194:MPR721195 MZN721194:MZN721195 NJJ721194:NJJ721195 NTF721194:NTF721195 ODB721194:ODB721195 OMX721194:OMX721195 OWT721194:OWT721195 PGP721194:PGP721195 PQL721194:PQL721195 QAH721194:QAH721195 QKD721194:QKD721195 QTZ721194:QTZ721195 RDV721194:RDV721195 RNR721194:RNR721195 RXN721194:RXN721195 SHJ721194:SHJ721195 SRF721194:SRF721195 TBB721194:TBB721195 TKX721194:TKX721195 TUT721194:TUT721195 UEP721194:UEP721195 UOL721194:UOL721195 UYH721194:UYH721195 VID721194:VID721195 VRZ721194:VRZ721195 WBV721194:WBV721195 WLR721194:WLR721195 WVN721194:WVN721195 F786730:F786731 JB786730:JB786731 SX786730:SX786731 ACT786730:ACT786731 AMP786730:AMP786731 AWL786730:AWL786731 BGH786730:BGH786731 BQD786730:BQD786731 BZZ786730:BZZ786731 CJV786730:CJV786731 CTR786730:CTR786731 DDN786730:DDN786731 DNJ786730:DNJ786731 DXF786730:DXF786731 EHB786730:EHB786731 EQX786730:EQX786731 FAT786730:FAT786731 FKP786730:FKP786731 FUL786730:FUL786731 GEH786730:GEH786731 GOD786730:GOD786731 GXZ786730:GXZ786731 HHV786730:HHV786731 HRR786730:HRR786731 IBN786730:IBN786731 ILJ786730:ILJ786731 IVF786730:IVF786731 JFB786730:JFB786731 JOX786730:JOX786731 JYT786730:JYT786731 KIP786730:KIP786731 KSL786730:KSL786731 LCH786730:LCH786731 LMD786730:LMD786731 LVZ786730:LVZ786731 MFV786730:MFV786731 MPR786730:MPR786731 MZN786730:MZN786731 NJJ786730:NJJ786731 NTF786730:NTF786731 ODB786730:ODB786731 OMX786730:OMX786731 OWT786730:OWT786731 PGP786730:PGP786731 PQL786730:PQL786731 QAH786730:QAH786731 QKD786730:QKD786731 QTZ786730:QTZ786731 RDV786730:RDV786731 RNR786730:RNR786731 RXN786730:RXN786731 SHJ786730:SHJ786731 SRF786730:SRF786731 TBB786730:TBB786731 TKX786730:TKX786731 TUT786730:TUT786731 UEP786730:UEP786731 UOL786730:UOL786731 UYH786730:UYH786731 VID786730:VID786731 VRZ786730:VRZ786731 WBV786730:WBV786731 WLR786730:WLR786731 WVN786730:WVN786731 F852266:F852267 JB852266:JB852267 SX852266:SX852267 ACT852266:ACT852267 AMP852266:AMP852267 AWL852266:AWL852267 BGH852266:BGH852267 BQD852266:BQD852267 BZZ852266:BZZ852267 CJV852266:CJV852267 CTR852266:CTR852267 DDN852266:DDN852267 DNJ852266:DNJ852267 DXF852266:DXF852267 EHB852266:EHB852267 EQX852266:EQX852267 FAT852266:FAT852267 FKP852266:FKP852267 FUL852266:FUL852267 GEH852266:GEH852267 GOD852266:GOD852267 GXZ852266:GXZ852267 HHV852266:HHV852267 HRR852266:HRR852267 IBN852266:IBN852267 ILJ852266:ILJ852267 IVF852266:IVF852267 JFB852266:JFB852267 JOX852266:JOX852267 JYT852266:JYT852267 KIP852266:KIP852267 KSL852266:KSL852267 LCH852266:LCH852267 LMD852266:LMD852267 LVZ852266:LVZ852267 MFV852266:MFV852267 MPR852266:MPR852267 MZN852266:MZN852267 NJJ852266:NJJ852267 NTF852266:NTF852267 ODB852266:ODB852267 OMX852266:OMX852267 OWT852266:OWT852267 PGP852266:PGP852267 PQL852266:PQL852267 QAH852266:QAH852267 QKD852266:QKD852267 QTZ852266:QTZ852267 RDV852266:RDV852267 RNR852266:RNR852267 RXN852266:RXN852267 SHJ852266:SHJ852267 SRF852266:SRF852267 TBB852266:TBB852267 TKX852266:TKX852267 TUT852266:TUT852267 UEP852266:UEP852267 UOL852266:UOL852267 UYH852266:UYH852267 VID852266:VID852267 VRZ852266:VRZ852267 WBV852266:WBV852267 WLR852266:WLR852267 WVN852266:WVN852267 F917802:F917803 JB917802:JB917803 SX917802:SX917803 ACT917802:ACT917803 AMP917802:AMP917803 AWL917802:AWL917803 BGH917802:BGH917803 BQD917802:BQD917803 BZZ917802:BZZ917803 CJV917802:CJV917803 CTR917802:CTR917803 DDN917802:DDN917803 DNJ917802:DNJ917803 DXF917802:DXF917803 EHB917802:EHB917803 EQX917802:EQX917803 FAT917802:FAT917803 FKP917802:FKP917803 FUL917802:FUL917803 GEH917802:GEH917803 GOD917802:GOD917803 GXZ917802:GXZ917803 HHV917802:HHV917803 HRR917802:HRR917803 IBN917802:IBN917803 ILJ917802:ILJ917803 IVF917802:IVF917803 JFB917802:JFB917803 JOX917802:JOX917803 JYT917802:JYT917803 KIP917802:KIP917803 KSL917802:KSL917803 LCH917802:LCH917803 LMD917802:LMD917803 LVZ917802:LVZ917803 MFV917802:MFV917803 MPR917802:MPR917803 MZN917802:MZN917803 NJJ917802:NJJ917803 NTF917802:NTF917803 ODB917802:ODB917803 OMX917802:OMX917803 OWT917802:OWT917803 PGP917802:PGP917803 PQL917802:PQL917803 QAH917802:QAH917803 QKD917802:QKD917803 QTZ917802:QTZ917803 RDV917802:RDV917803 RNR917802:RNR917803 RXN917802:RXN917803 SHJ917802:SHJ917803 SRF917802:SRF917803 TBB917802:TBB917803 TKX917802:TKX917803 TUT917802:TUT917803 UEP917802:UEP917803 UOL917802:UOL917803 UYH917802:UYH917803 VID917802:VID917803 VRZ917802:VRZ917803 WBV917802:WBV917803 WLR917802:WLR917803 WVN917802:WVN917803 F983338:F983339 JB983338:JB983339 SX983338:SX983339 ACT983338:ACT983339 AMP983338:AMP983339 AWL983338:AWL983339 BGH983338:BGH983339 BQD983338:BQD983339 BZZ983338:BZZ983339 CJV983338:CJV983339 CTR983338:CTR983339 DDN983338:DDN983339 DNJ983338:DNJ983339 DXF983338:DXF983339 EHB983338:EHB983339 EQX983338:EQX983339 FAT983338:FAT983339 FKP983338:FKP983339 FUL983338:FUL983339 GEH983338:GEH983339 GOD983338:GOD983339 GXZ983338:GXZ983339 HHV983338:HHV983339 HRR983338:HRR983339 IBN983338:IBN983339 ILJ983338:ILJ983339 IVF983338:IVF983339 JFB983338:JFB983339 JOX983338:JOX983339 JYT983338:JYT983339 KIP983338:KIP983339 KSL983338:KSL983339 LCH983338:LCH983339 LMD983338:LMD983339 LVZ983338:LVZ983339 MFV983338:MFV983339 MPR983338:MPR983339 MZN983338:MZN983339 NJJ983338:NJJ983339 NTF983338:NTF983339 ODB983338:ODB983339 OMX983338:OMX983339 OWT983338:OWT983339 PGP983338:PGP983339 PQL983338:PQL983339 QAH983338:QAH983339 QKD983338:QKD983339 QTZ983338:QTZ983339 RDV983338:RDV983339 RNR983338:RNR983339 RXN983338:RXN983339 SHJ983338:SHJ983339 SRF983338:SRF983339 TBB983338:TBB983339 TKX983338:TKX983339 TUT983338:TUT983339 UEP983338:UEP983339 UOL983338:UOL983339 UYH983338:UYH983339 VID983338:VID983339 VRZ983338:VRZ983339 WBV983338:WBV983339 WLR983338:WLR983339 WVN983338:WVN983339 G62:G64 JC62:JC64 SY62:SY64 ACU62:ACU64 AMQ62:AMQ64 AWM62:AWM64 BGI62:BGI64 BQE62:BQE64 CAA62:CAA64 CJW62:CJW64 CTS62:CTS64 DDO62:DDO64 DNK62:DNK64 DXG62:DXG64 EHC62:EHC64 EQY62:EQY64 FAU62:FAU64 FKQ62:FKQ64 FUM62:FUM64 GEI62:GEI64 GOE62:GOE64 GYA62:GYA64 HHW62:HHW64 HRS62:HRS64 IBO62:IBO64 ILK62:ILK64 IVG62:IVG64 JFC62:JFC64 JOY62:JOY64 JYU62:JYU64 KIQ62:KIQ64 KSM62:KSM64 LCI62:LCI64 LME62:LME64 LWA62:LWA64 MFW62:MFW64 MPS62:MPS64 MZO62:MZO64 NJK62:NJK64 NTG62:NTG64 ODC62:ODC64 OMY62:OMY64 OWU62:OWU64 PGQ62:PGQ64 PQM62:PQM64 QAI62:QAI64 QKE62:QKE64 QUA62:QUA64 RDW62:RDW64 RNS62:RNS64 RXO62:RXO64 SHK62:SHK64 SRG62:SRG64 TBC62:TBC64 TKY62:TKY64 TUU62:TUU64 UEQ62:UEQ64 UOM62:UOM64 UYI62:UYI64 VIE62:VIE64 VSA62:VSA64 WBW62:WBW64 WLS62:WLS64 WVO62:WVO64 G65598:G65600 JC65598:JC65600 SY65598:SY65600 ACU65598:ACU65600 AMQ65598:AMQ65600 AWM65598:AWM65600 BGI65598:BGI65600 BQE65598:BQE65600 CAA65598:CAA65600 CJW65598:CJW65600 CTS65598:CTS65600 DDO65598:DDO65600 DNK65598:DNK65600 DXG65598:DXG65600 EHC65598:EHC65600 EQY65598:EQY65600 FAU65598:FAU65600 FKQ65598:FKQ65600 FUM65598:FUM65600 GEI65598:GEI65600 GOE65598:GOE65600 GYA65598:GYA65600 HHW65598:HHW65600 HRS65598:HRS65600 IBO65598:IBO65600 ILK65598:ILK65600 IVG65598:IVG65600 JFC65598:JFC65600 JOY65598:JOY65600 JYU65598:JYU65600 KIQ65598:KIQ65600 KSM65598:KSM65600 LCI65598:LCI65600 LME65598:LME65600 LWA65598:LWA65600 MFW65598:MFW65600 MPS65598:MPS65600 MZO65598:MZO65600 NJK65598:NJK65600 NTG65598:NTG65600 ODC65598:ODC65600 OMY65598:OMY65600 OWU65598:OWU65600 PGQ65598:PGQ65600 PQM65598:PQM65600 QAI65598:QAI65600 QKE65598:QKE65600 QUA65598:QUA65600 RDW65598:RDW65600 RNS65598:RNS65600 RXO65598:RXO65600 SHK65598:SHK65600 SRG65598:SRG65600 TBC65598:TBC65600 TKY65598:TKY65600 TUU65598:TUU65600 UEQ65598:UEQ65600 UOM65598:UOM65600 UYI65598:UYI65600 VIE65598:VIE65600 VSA65598:VSA65600 WBW65598:WBW65600 WLS65598:WLS65600 WVO65598:WVO65600 G131134:G131136 JC131134:JC131136 SY131134:SY131136 ACU131134:ACU131136 AMQ131134:AMQ131136 AWM131134:AWM131136 BGI131134:BGI131136 BQE131134:BQE131136 CAA131134:CAA131136 CJW131134:CJW131136 CTS131134:CTS131136 DDO131134:DDO131136 DNK131134:DNK131136 DXG131134:DXG131136 EHC131134:EHC131136 EQY131134:EQY131136 FAU131134:FAU131136 FKQ131134:FKQ131136 FUM131134:FUM131136 GEI131134:GEI131136 GOE131134:GOE131136 GYA131134:GYA131136 HHW131134:HHW131136 HRS131134:HRS131136 IBO131134:IBO131136 ILK131134:ILK131136 IVG131134:IVG131136 JFC131134:JFC131136 JOY131134:JOY131136 JYU131134:JYU131136 KIQ131134:KIQ131136 KSM131134:KSM131136 LCI131134:LCI131136 LME131134:LME131136 LWA131134:LWA131136 MFW131134:MFW131136 MPS131134:MPS131136 MZO131134:MZO131136 NJK131134:NJK131136 NTG131134:NTG131136 ODC131134:ODC131136 OMY131134:OMY131136 OWU131134:OWU131136 PGQ131134:PGQ131136 PQM131134:PQM131136 QAI131134:QAI131136 QKE131134:QKE131136 QUA131134:QUA131136 RDW131134:RDW131136 RNS131134:RNS131136 RXO131134:RXO131136 SHK131134:SHK131136 SRG131134:SRG131136 TBC131134:TBC131136 TKY131134:TKY131136 TUU131134:TUU131136 UEQ131134:UEQ131136 UOM131134:UOM131136 UYI131134:UYI131136 VIE131134:VIE131136 VSA131134:VSA131136 WBW131134:WBW131136 WLS131134:WLS131136 WVO131134:WVO131136 G196670:G196672 JC196670:JC196672 SY196670:SY196672 ACU196670:ACU196672 AMQ196670:AMQ196672 AWM196670:AWM196672 BGI196670:BGI196672 BQE196670:BQE196672 CAA196670:CAA196672 CJW196670:CJW196672 CTS196670:CTS196672 DDO196670:DDO196672 DNK196670:DNK196672 DXG196670:DXG196672 EHC196670:EHC196672 EQY196670:EQY196672 FAU196670:FAU196672 FKQ196670:FKQ196672 FUM196670:FUM196672 GEI196670:GEI196672 GOE196670:GOE196672 GYA196670:GYA196672 HHW196670:HHW196672 HRS196670:HRS196672 IBO196670:IBO196672 ILK196670:ILK196672 IVG196670:IVG196672 JFC196670:JFC196672 JOY196670:JOY196672 JYU196670:JYU196672 KIQ196670:KIQ196672 KSM196670:KSM196672 LCI196670:LCI196672 LME196670:LME196672 LWA196670:LWA196672 MFW196670:MFW196672 MPS196670:MPS196672 MZO196670:MZO196672 NJK196670:NJK196672 NTG196670:NTG196672 ODC196670:ODC196672 OMY196670:OMY196672 OWU196670:OWU196672 PGQ196670:PGQ196672 PQM196670:PQM196672 QAI196670:QAI196672 QKE196670:QKE196672 QUA196670:QUA196672 RDW196670:RDW196672 RNS196670:RNS196672 RXO196670:RXO196672 SHK196670:SHK196672 SRG196670:SRG196672 TBC196670:TBC196672 TKY196670:TKY196672 TUU196670:TUU196672 UEQ196670:UEQ196672 UOM196670:UOM196672 UYI196670:UYI196672 VIE196670:VIE196672 VSA196670:VSA196672 WBW196670:WBW196672 WLS196670:WLS196672 WVO196670:WVO196672 G262206:G262208 JC262206:JC262208 SY262206:SY262208 ACU262206:ACU262208 AMQ262206:AMQ262208 AWM262206:AWM262208 BGI262206:BGI262208 BQE262206:BQE262208 CAA262206:CAA262208 CJW262206:CJW262208 CTS262206:CTS262208 DDO262206:DDO262208 DNK262206:DNK262208 DXG262206:DXG262208 EHC262206:EHC262208 EQY262206:EQY262208 FAU262206:FAU262208 FKQ262206:FKQ262208 FUM262206:FUM262208 GEI262206:GEI262208 GOE262206:GOE262208 GYA262206:GYA262208 HHW262206:HHW262208 HRS262206:HRS262208 IBO262206:IBO262208 ILK262206:ILK262208 IVG262206:IVG262208 JFC262206:JFC262208 JOY262206:JOY262208 JYU262206:JYU262208 KIQ262206:KIQ262208 KSM262206:KSM262208 LCI262206:LCI262208 LME262206:LME262208 LWA262206:LWA262208 MFW262206:MFW262208 MPS262206:MPS262208 MZO262206:MZO262208 NJK262206:NJK262208 NTG262206:NTG262208 ODC262206:ODC262208 OMY262206:OMY262208 OWU262206:OWU262208 PGQ262206:PGQ262208 PQM262206:PQM262208 QAI262206:QAI262208 QKE262206:QKE262208 QUA262206:QUA262208 RDW262206:RDW262208 RNS262206:RNS262208 RXO262206:RXO262208 SHK262206:SHK262208 SRG262206:SRG262208 TBC262206:TBC262208 TKY262206:TKY262208 TUU262206:TUU262208 UEQ262206:UEQ262208 UOM262206:UOM262208 UYI262206:UYI262208 VIE262206:VIE262208 VSA262206:VSA262208 WBW262206:WBW262208 WLS262206:WLS262208 WVO262206:WVO262208 G327742:G327744 JC327742:JC327744 SY327742:SY327744 ACU327742:ACU327744 AMQ327742:AMQ327744 AWM327742:AWM327744 BGI327742:BGI327744 BQE327742:BQE327744 CAA327742:CAA327744 CJW327742:CJW327744 CTS327742:CTS327744 DDO327742:DDO327744 DNK327742:DNK327744 DXG327742:DXG327744 EHC327742:EHC327744 EQY327742:EQY327744 FAU327742:FAU327744 FKQ327742:FKQ327744 FUM327742:FUM327744 GEI327742:GEI327744 GOE327742:GOE327744 GYA327742:GYA327744 HHW327742:HHW327744 HRS327742:HRS327744 IBO327742:IBO327744 ILK327742:ILK327744 IVG327742:IVG327744 JFC327742:JFC327744 JOY327742:JOY327744 JYU327742:JYU327744 KIQ327742:KIQ327744 KSM327742:KSM327744 LCI327742:LCI327744 LME327742:LME327744 LWA327742:LWA327744 MFW327742:MFW327744 MPS327742:MPS327744 MZO327742:MZO327744 NJK327742:NJK327744 NTG327742:NTG327744 ODC327742:ODC327744 OMY327742:OMY327744 OWU327742:OWU327744 PGQ327742:PGQ327744 PQM327742:PQM327744 QAI327742:QAI327744 QKE327742:QKE327744 QUA327742:QUA327744 RDW327742:RDW327744 RNS327742:RNS327744 RXO327742:RXO327744 SHK327742:SHK327744 SRG327742:SRG327744 TBC327742:TBC327744 TKY327742:TKY327744 TUU327742:TUU327744 UEQ327742:UEQ327744 UOM327742:UOM327744 UYI327742:UYI327744 VIE327742:VIE327744 VSA327742:VSA327744 WBW327742:WBW327744 WLS327742:WLS327744 WVO327742:WVO327744 G393278:G393280 JC393278:JC393280 SY393278:SY393280 ACU393278:ACU393280 AMQ393278:AMQ393280 AWM393278:AWM393280 BGI393278:BGI393280 BQE393278:BQE393280 CAA393278:CAA393280 CJW393278:CJW393280 CTS393278:CTS393280 DDO393278:DDO393280 DNK393278:DNK393280 DXG393278:DXG393280 EHC393278:EHC393280 EQY393278:EQY393280 FAU393278:FAU393280 FKQ393278:FKQ393280 FUM393278:FUM393280 GEI393278:GEI393280 GOE393278:GOE393280 GYA393278:GYA393280 HHW393278:HHW393280 HRS393278:HRS393280 IBO393278:IBO393280 ILK393278:ILK393280 IVG393278:IVG393280 JFC393278:JFC393280 JOY393278:JOY393280 JYU393278:JYU393280 KIQ393278:KIQ393280 KSM393278:KSM393280 LCI393278:LCI393280 LME393278:LME393280 LWA393278:LWA393280 MFW393278:MFW393280 MPS393278:MPS393280 MZO393278:MZO393280 NJK393278:NJK393280 NTG393278:NTG393280 ODC393278:ODC393280 OMY393278:OMY393280 OWU393278:OWU393280 PGQ393278:PGQ393280 PQM393278:PQM393280 QAI393278:QAI393280 QKE393278:QKE393280 QUA393278:QUA393280 RDW393278:RDW393280 RNS393278:RNS393280 RXO393278:RXO393280 SHK393278:SHK393280 SRG393278:SRG393280 TBC393278:TBC393280 TKY393278:TKY393280 TUU393278:TUU393280 UEQ393278:UEQ393280 UOM393278:UOM393280 UYI393278:UYI393280 VIE393278:VIE393280 VSA393278:VSA393280 WBW393278:WBW393280 WLS393278:WLS393280 WVO393278:WVO393280 G458814:G458816 JC458814:JC458816 SY458814:SY458816 ACU458814:ACU458816 AMQ458814:AMQ458816 AWM458814:AWM458816 BGI458814:BGI458816 BQE458814:BQE458816 CAA458814:CAA458816 CJW458814:CJW458816 CTS458814:CTS458816 DDO458814:DDO458816 DNK458814:DNK458816 DXG458814:DXG458816 EHC458814:EHC458816 EQY458814:EQY458816 FAU458814:FAU458816 FKQ458814:FKQ458816 FUM458814:FUM458816 GEI458814:GEI458816 GOE458814:GOE458816 GYA458814:GYA458816 HHW458814:HHW458816 HRS458814:HRS458816 IBO458814:IBO458816 ILK458814:ILK458816 IVG458814:IVG458816 JFC458814:JFC458816 JOY458814:JOY458816 JYU458814:JYU458816 KIQ458814:KIQ458816 KSM458814:KSM458816 LCI458814:LCI458816 LME458814:LME458816 LWA458814:LWA458816 MFW458814:MFW458816 MPS458814:MPS458816 MZO458814:MZO458816 NJK458814:NJK458816 NTG458814:NTG458816 ODC458814:ODC458816 OMY458814:OMY458816 OWU458814:OWU458816 PGQ458814:PGQ458816 PQM458814:PQM458816 QAI458814:QAI458816 QKE458814:QKE458816 QUA458814:QUA458816 RDW458814:RDW458816 RNS458814:RNS458816 RXO458814:RXO458816 SHK458814:SHK458816 SRG458814:SRG458816 TBC458814:TBC458816 TKY458814:TKY458816 TUU458814:TUU458816 UEQ458814:UEQ458816 UOM458814:UOM458816 UYI458814:UYI458816 VIE458814:VIE458816 VSA458814:VSA458816 WBW458814:WBW458816 WLS458814:WLS458816 WVO458814:WVO458816 G524350:G524352 JC524350:JC524352 SY524350:SY524352 ACU524350:ACU524352 AMQ524350:AMQ524352 AWM524350:AWM524352 BGI524350:BGI524352 BQE524350:BQE524352 CAA524350:CAA524352 CJW524350:CJW524352 CTS524350:CTS524352 DDO524350:DDO524352 DNK524350:DNK524352 DXG524350:DXG524352 EHC524350:EHC524352 EQY524350:EQY524352 FAU524350:FAU524352 FKQ524350:FKQ524352 FUM524350:FUM524352 GEI524350:GEI524352 GOE524350:GOE524352 GYA524350:GYA524352 HHW524350:HHW524352 HRS524350:HRS524352 IBO524350:IBO524352 ILK524350:ILK524352 IVG524350:IVG524352 JFC524350:JFC524352 JOY524350:JOY524352 JYU524350:JYU524352 KIQ524350:KIQ524352 KSM524350:KSM524352 LCI524350:LCI524352 LME524350:LME524352 LWA524350:LWA524352 MFW524350:MFW524352 MPS524350:MPS524352 MZO524350:MZO524352 NJK524350:NJK524352 NTG524350:NTG524352 ODC524350:ODC524352 OMY524350:OMY524352 OWU524350:OWU524352 PGQ524350:PGQ524352 PQM524350:PQM524352 QAI524350:QAI524352 QKE524350:QKE524352 QUA524350:QUA524352 RDW524350:RDW524352 RNS524350:RNS524352 RXO524350:RXO524352 SHK524350:SHK524352 SRG524350:SRG524352 TBC524350:TBC524352 TKY524350:TKY524352 TUU524350:TUU524352 UEQ524350:UEQ524352 UOM524350:UOM524352 UYI524350:UYI524352 VIE524350:VIE524352 VSA524350:VSA524352 WBW524350:WBW524352 WLS524350:WLS524352 WVO524350:WVO524352 G589886:G589888 JC589886:JC589888 SY589886:SY589888 ACU589886:ACU589888 AMQ589886:AMQ589888 AWM589886:AWM589888 BGI589886:BGI589888 BQE589886:BQE589888 CAA589886:CAA589888 CJW589886:CJW589888 CTS589886:CTS589888 DDO589886:DDO589888 DNK589886:DNK589888 DXG589886:DXG589888 EHC589886:EHC589888 EQY589886:EQY589888 FAU589886:FAU589888 FKQ589886:FKQ589888 FUM589886:FUM589888 GEI589886:GEI589888 GOE589886:GOE589888 GYA589886:GYA589888 HHW589886:HHW589888 HRS589886:HRS589888 IBO589886:IBO589888 ILK589886:ILK589888 IVG589886:IVG589888 JFC589886:JFC589888 JOY589886:JOY589888 JYU589886:JYU589888 KIQ589886:KIQ589888 KSM589886:KSM589888 LCI589886:LCI589888 LME589886:LME589888 LWA589886:LWA589888 MFW589886:MFW589888 MPS589886:MPS589888 MZO589886:MZO589888 NJK589886:NJK589888 NTG589886:NTG589888 ODC589886:ODC589888 OMY589886:OMY589888 OWU589886:OWU589888 PGQ589886:PGQ589888 PQM589886:PQM589888 QAI589886:QAI589888 QKE589886:QKE589888 QUA589886:QUA589888 RDW589886:RDW589888 RNS589886:RNS589888 RXO589886:RXO589888 SHK589886:SHK589888 SRG589886:SRG589888 TBC589886:TBC589888 TKY589886:TKY589888 TUU589886:TUU589888 UEQ589886:UEQ589888 UOM589886:UOM589888 UYI589886:UYI589888 VIE589886:VIE589888 VSA589886:VSA589888 WBW589886:WBW589888 WLS589886:WLS589888 WVO589886:WVO589888 G655422:G655424 JC655422:JC655424 SY655422:SY655424 ACU655422:ACU655424 AMQ655422:AMQ655424 AWM655422:AWM655424 BGI655422:BGI655424 BQE655422:BQE655424 CAA655422:CAA655424 CJW655422:CJW655424 CTS655422:CTS655424 DDO655422:DDO655424 DNK655422:DNK655424 DXG655422:DXG655424 EHC655422:EHC655424 EQY655422:EQY655424 FAU655422:FAU655424 FKQ655422:FKQ655424 FUM655422:FUM655424 GEI655422:GEI655424 GOE655422:GOE655424 GYA655422:GYA655424 HHW655422:HHW655424 HRS655422:HRS655424 IBO655422:IBO655424 ILK655422:ILK655424 IVG655422:IVG655424 JFC655422:JFC655424 JOY655422:JOY655424 JYU655422:JYU655424 KIQ655422:KIQ655424 KSM655422:KSM655424 LCI655422:LCI655424 LME655422:LME655424 LWA655422:LWA655424 MFW655422:MFW655424 MPS655422:MPS655424 MZO655422:MZO655424 NJK655422:NJK655424 NTG655422:NTG655424 ODC655422:ODC655424 OMY655422:OMY655424 OWU655422:OWU655424 PGQ655422:PGQ655424 PQM655422:PQM655424 QAI655422:QAI655424 QKE655422:QKE655424 QUA655422:QUA655424 RDW655422:RDW655424 RNS655422:RNS655424 RXO655422:RXO655424 SHK655422:SHK655424 SRG655422:SRG655424 TBC655422:TBC655424 TKY655422:TKY655424 TUU655422:TUU655424 UEQ655422:UEQ655424 UOM655422:UOM655424 UYI655422:UYI655424 VIE655422:VIE655424 VSA655422:VSA655424 WBW655422:WBW655424 WLS655422:WLS655424 WVO655422:WVO655424 G720958:G720960 JC720958:JC720960 SY720958:SY720960 ACU720958:ACU720960 AMQ720958:AMQ720960 AWM720958:AWM720960 BGI720958:BGI720960 BQE720958:BQE720960 CAA720958:CAA720960 CJW720958:CJW720960 CTS720958:CTS720960 DDO720958:DDO720960 DNK720958:DNK720960 DXG720958:DXG720960 EHC720958:EHC720960 EQY720958:EQY720960 FAU720958:FAU720960 FKQ720958:FKQ720960 FUM720958:FUM720960 GEI720958:GEI720960 GOE720958:GOE720960 GYA720958:GYA720960 HHW720958:HHW720960 HRS720958:HRS720960 IBO720958:IBO720960 ILK720958:ILK720960 IVG720958:IVG720960 JFC720958:JFC720960 JOY720958:JOY720960 JYU720958:JYU720960 KIQ720958:KIQ720960 KSM720958:KSM720960 LCI720958:LCI720960 LME720958:LME720960 LWA720958:LWA720960 MFW720958:MFW720960 MPS720958:MPS720960 MZO720958:MZO720960 NJK720958:NJK720960 NTG720958:NTG720960 ODC720958:ODC720960 OMY720958:OMY720960 OWU720958:OWU720960 PGQ720958:PGQ720960 PQM720958:PQM720960 QAI720958:QAI720960 QKE720958:QKE720960 QUA720958:QUA720960 RDW720958:RDW720960 RNS720958:RNS720960 RXO720958:RXO720960 SHK720958:SHK720960 SRG720958:SRG720960 TBC720958:TBC720960 TKY720958:TKY720960 TUU720958:TUU720960 UEQ720958:UEQ720960 UOM720958:UOM720960 UYI720958:UYI720960 VIE720958:VIE720960 VSA720958:VSA720960 WBW720958:WBW720960 WLS720958:WLS720960 WVO720958:WVO720960 G786494:G786496 JC786494:JC786496 SY786494:SY786496 ACU786494:ACU786496 AMQ786494:AMQ786496 AWM786494:AWM786496 BGI786494:BGI786496 BQE786494:BQE786496 CAA786494:CAA786496 CJW786494:CJW786496 CTS786494:CTS786496 DDO786494:DDO786496 DNK786494:DNK786496 DXG786494:DXG786496 EHC786494:EHC786496 EQY786494:EQY786496 FAU786494:FAU786496 FKQ786494:FKQ786496 FUM786494:FUM786496 GEI786494:GEI786496 GOE786494:GOE786496 GYA786494:GYA786496 HHW786494:HHW786496 HRS786494:HRS786496 IBO786494:IBO786496 ILK786494:ILK786496 IVG786494:IVG786496 JFC786494:JFC786496 JOY786494:JOY786496 JYU786494:JYU786496 KIQ786494:KIQ786496 KSM786494:KSM786496 LCI786494:LCI786496 LME786494:LME786496 LWA786494:LWA786496 MFW786494:MFW786496 MPS786494:MPS786496 MZO786494:MZO786496 NJK786494:NJK786496 NTG786494:NTG786496 ODC786494:ODC786496 OMY786494:OMY786496 OWU786494:OWU786496 PGQ786494:PGQ786496 PQM786494:PQM786496 QAI786494:QAI786496 QKE786494:QKE786496 QUA786494:QUA786496 RDW786494:RDW786496 RNS786494:RNS786496 RXO786494:RXO786496 SHK786494:SHK786496 SRG786494:SRG786496 TBC786494:TBC786496 TKY786494:TKY786496 TUU786494:TUU786496 UEQ786494:UEQ786496 UOM786494:UOM786496 UYI786494:UYI786496 VIE786494:VIE786496 VSA786494:VSA786496 WBW786494:WBW786496 WLS786494:WLS786496 WVO786494:WVO786496 G852030:G852032 JC852030:JC852032 SY852030:SY852032 ACU852030:ACU852032 AMQ852030:AMQ852032 AWM852030:AWM852032 BGI852030:BGI852032 BQE852030:BQE852032 CAA852030:CAA852032 CJW852030:CJW852032 CTS852030:CTS852032 DDO852030:DDO852032 DNK852030:DNK852032 DXG852030:DXG852032 EHC852030:EHC852032 EQY852030:EQY852032 FAU852030:FAU852032 FKQ852030:FKQ852032 FUM852030:FUM852032 GEI852030:GEI852032 GOE852030:GOE852032 GYA852030:GYA852032 HHW852030:HHW852032 HRS852030:HRS852032 IBO852030:IBO852032 ILK852030:ILK852032 IVG852030:IVG852032 JFC852030:JFC852032 JOY852030:JOY852032 JYU852030:JYU852032 KIQ852030:KIQ852032 KSM852030:KSM852032 LCI852030:LCI852032 LME852030:LME852032 LWA852030:LWA852032 MFW852030:MFW852032 MPS852030:MPS852032 MZO852030:MZO852032 NJK852030:NJK852032 NTG852030:NTG852032 ODC852030:ODC852032 OMY852030:OMY852032 OWU852030:OWU852032 PGQ852030:PGQ852032 PQM852030:PQM852032 QAI852030:QAI852032 QKE852030:QKE852032 QUA852030:QUA852032 RDW852030:RDW852032 RNS852030:RNS852032 RXO852030:RXO852032 SHK852030:SHK852032 SRG852030:SRG852032 TBC852030:TBC852032 TKY852030:TKY852032 TUU852030:TUU852032 UEQ852030:UEQ852032 UOM852030:UOM852032 UYI852030:UYI852032 VIE852030:VIE852032 VSA852030:VSA852032 WBW852030:WBW852032 WLS852030:WLS852032 WVO852030:WVO852032 G917566:G917568 JC917566:JC917568 SY917566:SY917568 ACU917566:ACU917568 AMQ917566:AMQ917568 AWM917566:AWM917568 BGI917566:BGI917568 BQE917566:BQE917568 CAA917566:CAA917568 CJW917566:CJW917568 CTS917566:CTS917568 DDO917566:DDO917568 DNK917566:DNK917568 DXG917566:DXG917568 EHC917566:EHC917568 EQY917566:EQY917568 FAU917566:FAU917568 FKQ917566:FKQ917568 FUM917566:FUM917568 GEI917566:GEI917568 GOE917566:GOE917568 GYA917566:GYA917568 HHW917566:HHW917568 HRS917566:HRS917568 IBO917566:IBO917568 ILK917566:ILK917568 IVG917566:IVG917568 JFC917566:JFC917568 JOY917566:JOY917568 JYU917566:JYU917568 KIQ917566:KIQ917568 KSM917566:KSM917568 LCI917566:LCI917568 LME917566:LME917568 LWA917566:LWA917568 MFW917566:MFW917568 MPS917566:MPS917568 MZO917566:MZO917568 NJK917566:NJK917568 NTG917566:NTG917568 ODC917566:ODC917568 OMY917566:OMY917568 OWU917566:OWU917568 PGQ917566:PGQ917568 PQM917566:PQM917568 QAI917566:QAI917568 QKE917566:QKE917568 QUA917566:QUA917568 RDW917566:RDW917568 RNS917566:RNS917568 RXO917566:RXO917568 SHK917566:SHK917568 SRG917566:SRG917568 TBC917566:TBC917568 TKY917566:TKY917568 TUU917566:TUU917568 UEQ917566:UEQ917568 UOM917566:UOM917568 UYI917566:UYI917568 VIE917566:VIE917568 VSA917566:VSA917568 WBW917566:WBW917568 WLS917566:WLS917568 WVO917566:WVO917568 G983102:G983104 JC983102:JC983104 SY983102:SY983104 ACU983102:ACU983104 AMQ983102:AMQ983104 AWM983102:AWM983104 BGI983102:BGI983104 BQE983102:BQE983104 CAA983102:CAA983104 CJW983102:CJW983104 CTS983102:CTS983104 DDO983102:DDO983104 DNK983102:DNK983104 DXG983102:DXG983104 EHC983102:EHC983104 EQY983102:EQY983104 FAU983102:FAU983104 FKQ983102:FKQ983104 FUM983102:FUM983104 GEI983102:GEI983104 GOE983102:GOE983104 GYA983102:GYA983104 HHW983102:HHW983104 HRS983102:HRS983104 IBO983102:IBO983104 ILK983102:ILK983104 IVG983102:IVG983104 JFC983102:JFC983104 JOY983102:JOY983104 JYU983102:JYU983104 KIQ983102:KIQ983104 KSM983102:KSM983104 LCI983102:LCI983104 LME983102:LME983104 LWA983102:LWA983104 MFW983102:MFW983104 MPS983102:MPS983104 MZO983102:MZO983104 NJK983102:NJK983104 NTG983102:NTG983104 ODC983102:ODC983104 OMY983102:OMY983104 OWU983102:OWU983104 PGQ983102:PGQ983104 PQM983102:PQM983104 QAI983102:QAI983104 QKE983102:QKE983104 QUA983102:QUA983104 RDW983102:RDW983104 RNS983102:RNS983104 RXO983102:RXO983104 SHK983102:SHK983104 SRG983102:SRG983104 TBC983102:TBC983104 TKY983102:TKY983104 TUU983102:TUU983104 UEQ983102:UEQ983104 UOM983102:UOM983104 UYI983102:UYI983104 VIE983102:VIE983104 VSA983102:VSA983104 WBW983102:WBW983104 WLS983102:WLS983104 WVO983102:WVO983104 D62:E64 IZ62:JA64 SV62:SW64 ACR62:ACS64 AMN62:AMO64 AWJ62:AWK64 BGF62:BGG64 BQB62:BQC64 BZX62:BZY64 CJT62:CJU64 CTP62:CTQ64 DDL62:DDM64 DNH62:DNI64 DXD62:DXE64 EGZ62:EHA64 EQV62:EQW64 FAR62:FAS64 FKN62:FKO64 FUJ62:FUK64 GEF62:GEG64 GOB62:GOC64 GXX62:GXY64 HHT62:HHU64 HRP62:HRQ64 IBL62:IBM64 ILH62:ILI64 IVD62:IVE64 JEZ62:JFA64 JOV62:JOW64 JYR62:JYS64 KIN62:KIO64 KSJ62:KSK64 LCF62:LCG64 LMB62:LMC64 LVX62:LVY64 MFT62:MFU64 MPP62:MPQ64 MZL62:MZM64 NJH62:NJI64 NTD62:NTE64 OCZ62:ODA64 OMV62:OMW64 OWR62:OWS64 PGN62:PGO64 PQJ62:PQK64 QAF62:QAG64 QKB62:QKC64 QTX62:QTY64 RDT62:RDU64 RNP62:RNQ64 RXL62:RXM64 SHH62:SHI64 SRD62:SRE64 TAZ62:TBA64 TKV62:TKW64 TUR62:TUS64 UEN62:UEO64 UOJ62:UOK64 UYF62:UYG64 VIB62:VIC64 VRX62:VRY64 WBT62:WBU64 WLP62:WLQ64 WVL62:WVM64 D65598:E65600 IZ65598:JA65600 SV65598:SW65600 ACR65598:ACS65600 AMN65598:AMO65600 AWJ65598:AWK65600 BGF65598:BGG65600 BQB65598:BQC65600 BZX65598:BZY65600 CJT65598:CJU65600 CTP65598:CTQ65600 DDL65598:DDM65600 DNH65598:DNI65600 DXD65598:DXE65600 EGZ65598:EHA65600 EQV65598:EQW65600 FAR65598:FAS65600 FKN65598:FKO65600 FUJ65598:FUK65600 GEF65598:GEG65600 GOB65598:GOC65600 GXX65598:GXY65600 HHT65598:HHU65600 HRP65598:HRQ65600 IBL65598:IBM65600 ILH65598:ILI65600 IVD65598:IVE65600 JEZ65598:JFA65600 JOV65598:JOW65600 JYR65598:JYS65600 KIN65598:KIO65600 KSJ65598:KSK65600 LCF65598:LCG65600 LMB65598:LMC65600 LVX65598:LVY65600 MFT65598:MFU65600 MPP65598:MPQ65600 MZL65598:MZM65600 NJH65598:NJI65600 NTD65598:NTE65600 OCZ65598:ODA65600 OMV65598:OMW65600 OWR65598:OWS65600 PGN65598:PGO65600 PQJ65598:PQK65600 QAF65598:QAG65600 QKB65598:QKC65600 QTX65598:QTY65600 RDT65598:RDU65600 RNP65598:RNQ65600 RXL65598:RXM65600 SHH65598:SHI65600 SRD65598:SRE65600 TAZ65598:TBA65600 TKV65598:TKW65600 TUR65598:TUS65600 UEN65598:UEO65600 UOJ65598:UOK65600 UYF65598:UYG65600 VIB65598:VIC65600 VRX65598:VRY65600 WBT65598:WBU65600 WLP65598:WLQ65600 WVL65598:WVM65600 D131134:E131136 IZ131134:JA131136 SV131134:SW131136 ACR131134:ACS131136 AMN131134:AMO131136 AWJ131134:AWK131136 BGF131134:BGG131136 BQB131134:BQC131136 BZX131134:BZY131136 CJT131134:CJU131136 CTP131134:CTQ131136 DDL131134:DDM131136 DNH131134:DNI131136 DXD131134:DXE131136 EGZ131134:EHA131136 EQV131134:EQW131136 FAR131134:FAS131136 FKN131134:FKO131136 FUJ131134:FUK131136 GEF131134:GEG131136 GOB131134:GOC131136 GXX131134:GXY131136 HHT131134:HHU131136 HRP131134:HRQ131136 IBL131134:IBM131136 ILH131134:ILI131136 IVD131134:IVE131136 JEZ131134:JFA131136 JOV131134:JOW131136 JYR131134:JYS131136 KIN131134:KIO131136 KSJ131134:KSK131136 LCF131134:LCG131136 LMB131134:LMC131136 LVX131134:LVY131136 MFT131134:MFU131136 MPP131134:MPQ131136 MZL131134:MZM131136 NJH131134:NJI131136 NTD131134:NTE131136 OCZ131134:ODA131136 OMV131134:OMW131136 OWR131134:OWS131136 PGN131134:PGO131136 PQJ131134:PQK131136 QAF131134:QAG131136 QKB131134:QKC131136 QTX131134:QTY131136 RDT131134:RDU131136 RNP131134:RNQ131136 RXL131134:RXM131136 SHH131134:SHI131136 SRD131134:SRE131136 TAZ131134:TBA131136 TKV131134:TKW131136 TUR131134:TUS131136 UEN131134:UEO131136 UOJ131134:UOK131136 UYF131134:UYG131136 VIB131134:VIC131136 VRX131134:VRY131136 WBT131134:WBU131136 WLP131134:WLQ131136 WVL131134:WVM131136 D196670:E196672 IZ196670:JA196672 SV196670:SW196672 ACR196670:ACS196672 AMN196670:AMO196672 AWJ196670:AWK196672 BGF196670:BGG196672 BQB196670:BQC196672 BZX196670:BZY196672 CJT196670:CJU196672 CTP196670:CTQ196672 DDL196670:DDM196672 DNH196670:DNI196672 DXD196670:DXE196672 EGZ196670:EHA196672 EQV196670:EQW196672 FAR196670:FAS196672 FKN196670:FKO196672 FUJ196670:FUK196672 GEF196670:GEG196672 GOB196670:GOC196672 GXX196670:GXY196672 HHT196670:HHU196672 HRP196670:HRQ196672 IBL196670:IBM196672 ILH196670:ILI196672 IVD196670:IVE196672 JEZ196670:JFA196672 JOV196670:JOW196672 JYR196670:JYS196672 KIN196670:KIO196672 KSJ196670:KSK196672 LCF196670:LCG196672 LMB196670:LMC196672 LVX196670:LVY196672 MFT196670:MFU196672 MPP196670:MPQ196672 MZL196670:MZM196672 NJH196670:NJI196672 NTD196670:NTE196672 OCZ196670:ODA196672 OMV196670:OMW196672 OWR196670:OWS196672 PGN196670:PGO196672 PQJ196670:PQK196672 QAF196670:QAG196672 QKB196670:QKC196672 QTX196670:QTY196672 RDT196670:RDU196672 RNP196670:RNQ196672 RXL196670:RXM196672 SHH196670:SHI196672 SRD196670:SRE196672 TAZ196670:TBA196672 TKV196670:TKW196672 TUR196670:TUS196672 UEN196670:UEO196672 UOJ196670:UOK196672 UYF196670:UYG196672 VIB196670:VIC196672 VRX196670:VRY196672 WBT196670:WBU196672 WLP196670:WLQ196672 WVL196670:WVM196672 D262206:E262208 IZ262206:JA262208 SV262206:SW262208 ACR262206:ACS262208 AMN262206:AMO262208 AWJ262206:AWK262208 BGF262206:BGG262208 BQB262206:BQC262208 BZX262206:BZY262208 CJT262206:CJU262208 CTP262206:CTQ262208 DDL262206:DDM262208 DNH262206:DNI262208 DXD262206:DXE262208 EGZ262206:EHA262208 EQV262206:EQW262208 FAR262206:FAS262208 FKN262206:FKO262208 FUJ262206:FUK262208 GEF262206:GEG262208 GOB262206:GOC262208 GXX262206:GXY262208 HHT262206:HHU262208 HRP262206:HRQ262208 IBL262206:IBM262208 ILH262206:ILI262208 IVD262206:IVE262208 JEZ262206:JFA262208 JOV262206:JOW262208 JYR262206:JYS262208 KIN262206:KIO262208 KSJ262206:KSK262208 LCF262206:LCG262208 LMB262206:LMC262208 LVX262206:LVY262208 MFT262206:MFU262208 MPP262206:MPQ262208 MZL262206:MZM262208 NJH262206:NJI262208 NTD262206:NTE262208 OCZ262206:ODA262208 OMV262206:OMW262208 OWR262206:OWS262208 PGN262206:PGO262208 PQJ262206:PQK262208 QAF262206:QAG262208 QKB262206:QKC262208 QTX262206:QTY262208 RDT262206:RDU262208 RNP262206:RNQ262208 RXL262206:RXM262208 SHH262206:SHI262208 SRD262206:SRE262208 TAZ262206:TBA262208 TKV262206:TKW262208 TUR262206:TUS262208 UEN262206:UEO262208 UOJ262206:UOK262208 UYF262206:UYG262208 VIB262206:VIC262208 VRX262206:VRY262208 WBT262206:WBU262208 WLP262206:WLQ262208 WVL262206:WVM262208 D327742:E327744 IZ327742:JA327744 SV327742:SW327744 ACR327742:ACS327744 AMN327742:AMO327744 AWJ327742:AWK327744 BGF327742:BGG327744 BQB327742:BQC327744 BZX327742:BZY327744 CJT327742:CJU327744 CTP327742:CTQ327744 DDL327742:DDM327744 DNH327742:DNI327744 DXD327742:DXE327744 EGZ327742:EHA327744 EQV327742:EQW327744 FAR327742:FAS327744 FKN327742:FKO327744 FUJ327742:FUK327744 GEF327742:GEG327744 GOB327742:GOC327744 GXX327742:GXY327744 HHT327742:HHU327744 HRP327742:HRQ327744 IBL327742:IBM327744 ILH327742:ILI327744 IVD327742:IVE327744 JEZ327742:JFA327744 JOV327742:JOW327744 JYR327742:JYS327744 KIN327742:KIO327744 KSJ327742:KSK327744 LCF327742:LCG327744 LMB327742:LMC327744 LVX327742:LVY327744 MFT327742:MFU327744 MPP327742:MPQ327744 MZL327742:MZM327744 NJH327742:NJI327744 NTD327742:NTE327744 OCZ327742:ODA327744 OMV327742:OMW327744 OWR327742:OWS327744 PGN327742:PGO327744 PQJ327742:PQK327744 QAF327742:QAG327744 QKB327742:QKC327744 QTX327742:QTY327744 RDT327742:RDU327744 RNP327742:RNQ327744 RXL327742:RXM327744 SHH327742:SHI327744 SRD327742:SRE327744 TAZ327742:TBA327744 TKV327742:TKW327744 TUR327742:TUS327744 UEN327742:UEO327744 UOJ327742:UOK327744 UYF327742:UYG327744 VIB327742:VIC327744 VRX327742:VRY327744 WBT327742:WBU327744 WLP327742:WLQ327744 WVL327742:WVM327744 D393278:E393280 IZ393278:JA393280 SV393278:SW393280 ACR393278:ACS393280 AMN393278:AMO393280 AWJ393278:AWK393280 BGF393278:BGG393280 BQB393278:BQC393280 BZX393278:BZY393280 CJT393278:CJU393280 CTP393278:CTQ393280 DDL393278:DDM393280 DNH393278:DNI393280 DXD393278:DXE393280 EGZ393278:EHA393280 EQV393278:EQW393280 FAR393278:FAS393280 FKN393278:FKO393280 FUJ393278:FUK393280 GEF393278:GEG393280 GOB393278:GOC393280 GXX393278:GXY393280 HHT393278:HHU393280 HRP393278:HRQ393280 IBL393278:IBM393280 ILH393278:ILI393280 IVD393278:IVE393280 JEZ393278:JFA393280 JOV393278:JOW393280 JYR393278:JYS393280 KIN393278:KIO393280 KSJ393278:KSK393280 LCF393278:LCG393280 LMB393278:LMC393280 LVX393278:LVY393280 MFT393278:MFU393280 MPP393278:MPQ393280 MZL393278:MZM393280 NJH393278:NJI393280 NTD393278:NTE393280 OCZ393278:ODA393280 OMV393278:OMW393280 OWR393278:OWS393280 PGN393278:PGO393280 PQJ393278:PQK393280 QAF393278:QAG393280 QKB393278:QKC393280 QTX393278:QTY393280 RDT393278:RDU393280 RNP393278:RNQ393280 RXL393278:RXM393280 SHH393278:SHI393280 SRD393278:SRE393280 TAZ393278:TBA393280 TKV393278:TKW393280 TUR393278:TUS393280 UEN393278:UEO393280 UOJ393278:UOK393280 UYF393278:UYG393280 VIB393278:VIC393280 VRX393278:VRY393280 WBT393278:WBU393280 WLP393278:WLQ393280 WVL393278:WVM393280 D458814:E458816 IZ458814:JA458816 SV458814:SW458816 ACR458814:ACS458816 AMN458814:AMO458816 AWJ458814:AWK458816 BGF458814:BGG458816 BQB458814:BQC458816 BZX458814:BZY458816 CJT458814:CJU458816 CTP458814:CTQ458816 DDL458814:DDM458816 DNH458814:DNI458816 DXD458814:DXE458816 EGZ458814:EHA458816 EQV458814:EQW458816 FAR458814:FAS458816 FKN458814:FKO458816 FUJ458814:FUK458816 GEF458814:GEG458816 GOB458814:GOC458816 GXX458814:GXY458816 HHT458814:HHU458816 HRP458814:HRQ458816 IBL458814:IBM458816 ILH458814:ILI458816 IVD458814:IVE458816 JEZ458814:JFA458816 JOV458814:JOW458816 JYR458814:JYS458816 KIN458814:KIO458816 KSJ458814:KSK458816 LCF458814:LCG458816 LMB458814:LMC458816 LVX458814:LVY458816 MFT458814:MFU458816 MPP458814:MPQ458816 MZL458814:MZM458816 NJH458814:NJI458816 NTD458814:NTE458816 OCZ458814:ODA458816 OMV458814:OMW458816 OWR458814:OWS458816 PGN458814:PGO458816 PQJ458814:PQK458816 QAF458814:QAG458816 QKB458814:QKC458816 QTX458814:QTY458816 RDT458814:RDU458816 RNP458814:RNQ458816 RXL458814:RXM458816 SHH458814:SHI458816 SRD458814:SRE458816 TAZ458814:TBA458816 TKV458814:TKW458816 TUR458814:TUS458816 UEN458814:UEO458816 UOJ458814:UOK458816 UYF458814:UYG458816 VIB458814:VIC458816 VRX458814:VRY458816 WBT458814:WBU458816 WLP458814:WLQ458816 WVL458814:WVM458816 D524350:E524352 IZ524350:JA524352 SV524350:SW524352 ACR524350:ACS524352 AMN524350:AMO524352 AWJ524350:AWK524352 BGF524350:BGG524352 BQB524350:BQC524352 BZX524350:BZY524352 CJT524350:CJU524352 CTP524350:CTQ524352 DDL524350:DDM524352 DNH524350:DNI524352 DXD524350:DXE524352 EGZ524350:EHA524352 EQV524350:EQW524352 FAR524350:FAS524352 FKN524350:FKO524352 FUJ524350:FUK524352 GEF524350:GEG524352 GOB524350:GOC524352 GXX524350:GXY524352 HHT524350:HHU524352 HRP524350:HRQ524352 IBL524350:IBM524352 ILH524350:ILI524352 IVD524350:IVE524352 JEZ524350:JFA524352 JOV524350:JOW524352 JYR524350:JYS524352 KIN524350:KIO524352 KSJ524350:KSK524352 LCF524350:LCG524352 LMB524350:LMC524352 LVX524350:LVY524352 MFT524350:MFU524352 MPP524350:MPQ524352 MZL524350:MZM524352 NJH524350:NJI524352 NTD524350:NTE524352 OCZ524350:ODA524352 OMV524350:OMW524352 OWR524350:OWS524352 PGN524350:PGO524352 PQJ524350:PQK524352 QAF524350:QAG524352 QKB524350:QKC524352 QTX524350:QTY524352 RDT524350:RDU524352 RNP524350:RNQ524352 RXL524350:RXM524352 SHH524350:SHI524352 SRD524350:SRE524352 TAZ524350:TBA524352 TKV524350:TKW524352 TUR524350:TUS524352 UEN524350:UEO524352 UOJ524350:UOK524352 UYF524350:UYG524352 VIB524350:VIC524352 VRX524350:VRY524352 WBT524350:WBU524352 WLP524350:WLQ524352 WVL524350:WVM524352 D589886:E589888 IZ589886:JA589888 SV589886:SW589888 ACR589886:ACS589888 AMN589886:AMO589888 AWJ589886:AWK589888 BGF589886:BGG589888 BQB589886:BQC589888 BZX589886:BZY589888 CJT589886:CJU589888 CTP589886:CTQ589888 DDL589886:DDM589888 DNH589886:DNI589888 DXD589886:DXE589888 EGZ589886:EHA589888 EQV589886:EQW589888 FAR589886:FAS589888 FKN589886:FKO589888 FUJ589886:FUK589888 GEF589886:GEG589888 GOB589886:GOC589888 GXX589886:GXY589888 HHT589886:HHU589888 HRP589886:HRQ589888 IBL589886:IBM589888 ILH589886:ILI589888 IVD589886:IVE589888 JEZ589886:JFA589888 JOV589886:JOW589888 JYR589886:JYS589888 KIN589886:KIO589888 KSJ589886:KSK589888 LCF589886:LCG589888 LMB589886:LMC589888 LVX589886:LVY589888 MFT589886:MFU589888 MPP589886:MPQ589888 MZL589886:MZM589888 NJH589886:NJI589888 NTD589886:NTE589888 OCZ589886:ODA589888 OMV589886:OMW589888 OWR589886:OWS589888 PGN589886:PGO589888 PQJ589886:PQK589888 QAF589886:QAG589888 QKB589886:QKC589888 QTX589886:QTY589888 RDT589886:RDU589888 RNP589886:RNQ589888 RXL589886:RXM589888 SHH589886:SHI589888 SRD589886:SRE589888 TAZ589886:TBA589888 TKV589886:TKW589888 TUR589886:TUS589888 UEN589886:UEO589888 UOJ589886:UOK589888 UYF589886:UYG589888 VIB589886:VIC589888 VRX589886:VRY589888 WBT589886:WBU589888 WLP589886:WLQ589888 WVL589886:WVM589888 D655422:E655424 IZ655422:JA655424 SV655422:SW655424 ACR655422:ACS655424 AMN655422:AMO655424 AWJ655422:AWK655424 BGF655422:BGG655424 BQB655422:BQC655424 BZX655422:BZY655424 CJT655422:CJU655424 CTP655422:CTQ655424 DDL655422:DDM655424 DNH655422:DNI655424 DXD655422:DXE655424 EGZ655422:EHA655424 EQV655422:EQW655424 FAR655422:FAS655424 FKN655422:FKO655424 FUJ655422:FUK655424 GEF655422:GEG655424 GOB655422:GOC655424 GXX655422:GXY655424 HHT655422:HHU655424 HRP655422:HRQ655424 IBL655422:IBM655424 ILH655422:ILI655424 IVD655422:IVE655424 JEZ655422:JFA655424 JOV655422:JOW655424 JYR655422:JYS655424 KIN655422:KIO655424 KSJ655422:KSK655424 LCF655422:LCG655424 LMB655422:LMC655424 LVX655422:LVY655424 MFT655422:MFU655424 MPP655422:MPQ655424 MZL655422:MZM655424 NJH655422:NJI655424 NTD655422:NTE655424 OCZ655422:ODA655424 OMV655422:OMW655424 OWR655422:OWS655424 PGN655422:PGO655424 PQJ655422:PQK655424 QAF655422:QAG655424 QKB655422:QKC655424 QTX655422:QTY655424 RDT655422:RDU655424 RNP655422:RNQ655424 RXL655422:RXM655424 SHH655422:SHI655424 SRD655422:SRE655424 TAZ655422:TBA655424 TKV655422:TKW655424 TUR655422:TUS655424 UEN655422:UEO655424 UOJ655422:UOK655424 UYF655422:UYG655424 VIB655422:VIC655424 VRX655422:VRY655424 WBT655422:WBU655424 WLP655422:WLQ655424 WVL655422:WVM655424 D720958:E720960 IZ720958:JA720960 SV720958:SW720960 ACR720958:ACS720960 AMN720958:AMO720960 AWJ720958:AWK720960 BGF720958:BGG720960 BQB720958:BQC720960 BZX720958:BZY720960 CJT720958:CJU720960 CTP720958:CTQ720960 DDL720958:DDM720960 DNH720958:DNI720960 DXD720958:DXE720960 EGZ720958:EHA720960 EQV720958:EQW720960 FAR720958:FAS720960 FKN720958:FKO720960 FUJ720958:FUK720960 GEF720958:GEG720960 GOB720958:GOC720960 GXX720958:GXY720960 HHT720958:HHU720960 HRP720958:HRQ720960 IBL720958:IBM720960 ILH720958:ILI720960 IVD720958:IVE720960 JEZ720958:JFA720960 JOV720958:JOW720960 JYR720958:JYS720960 KIN720958:KIO720960 KSJ720958:KSK720960 LCF720958:LCG720960 LMB720958:LMC720960 LVX720958:LVY720960 MFT720958:MFU720960 MPP720958:MPQ720960 MZL720958:MZM720960 NJH720958:NJI720960 NTD720958:NTE720960 OCZ720958:ODA720960 OMV720958:OMW720960 OWR720958:OWS720960 PGN720958:PGO720960 PQJ720958:PQK720960 QAF720958:QAG720960 QKB720958:QKC720960 QTX720958:QTY720960 RDT720958:RDU720960 RNP720958:RNQ720960 RXL720958:RXM720960 SHH720958:SHI720960 SRD720958:SRE720960 TAZ720958:TBA720960 TKV720958:TKW720960 TUR720958:TUS720960 UEN720958:UEO720960 UOJ720958:UOK720960 UYF720958:UYG720960 VIB720958:VIC720960 VRX720958:VRY720960 WBT720958:WBU720960 WLP720958:WLQ720960 WVL720958:WVM720960 D786494:E786496 IZ786494:JA786496 SV786494:SW786496 ACR786494:ACS786496 AMN786494:AMO786496 AWJ786494:AWK786496 BGF786494:BGG786496 BQB786494:BQC786496 BZX786494:BZY786496 CJT786494:CJU786496 CTP786494:CTQ786496 DDL786494:DDM786496 DNH786494:DNI786496 DXD786494:DXE786496 EGZ786494:EHA786496 EQV786494:EQW786496 FAR786494:FAS786496 FKN786494:FKO786496 FUJ786494:FUK786496 GEF786494:GEG786496 GOB786494:GOC786496 GXX786494:GXY786496 HHT786494:HHU786496 HRP786494:HRQ786496 IBL786494:IBM786496 ILH786494:ILI786496 IVD786494:IVE786496 JEZ786494:JFA786496 JOV786494:JOW786496 JYR786494:JYS786496 KIN786494:KIO786496 KSJ786494:KSK786496 LCF786494:LCG786496 LMB786494:LMC786496 LVX786494:LVY786496 MFT786494:MFU786496 MPP786494:MPQ786496 MZL786494:MZM786496 NJH786494:NJI786496 NTD786494:NTE786496 OCZ786494:ODA786496 OMV786494:OMW786496 OWR786494:OWS786496 PGN786494:PGO786496 PQJ786494:PQK786496 QAF786494:QAG786496 QKB786494:QKC786496 QTX786494:QTY786496 RDT786494:RDU786496 RNP786494:RNQ786496 RXL786494:RXM786496 SHH786494:SHI786496 SRD786494:SRE786496 TAZ786494:TBA786496 TKV786494:TKW786496 TUR786494:TUS786496 UEN786494:UEO786496 UOJ786494:UOK786496 UYF786494:UYG786496 VIB786494:VIC786496 VRX786494:VRY786496 WBT786494:WBU786496 WLP786494:WLQ786496 WVL786494:WVM786496 D852030:E852032 IZ852030:JA852032 SV852030:SW852032 ACR852030:ACS852032 AMN852030:AMO852032 AWJ852030:AWK852032 BGF852030:BGG852032 BQB852030:BQC852032 BZX852030:BZY852032 CJT852030:CJU852032 CTP852030:CTQ852032 DDL852030:DDM852032 DNH852030:DNI852032 DXD852030:DXE852032 EGZ852030:EHA852032 EQV852030:EQW852032 FAR852030:FAS852032 FKN852030:FKO852032 FUJ852030:FUK852032 GEF852030:GEG852032 GOB852030:GOC852032 GXX852030:GXY852032 HHT852030:HHU852032 HRP852030:HRQ852032 IBL852030:IBM852032 ILH852030:ILI852032 IVD852030:IVE852032 JEZ852030:JFA852032 JOV852030:JOW852032 JYR852030:JYS852032 KIN852030:KIO852032 KSJ852030:KSK852032 LCF852030:LCG852032 LMB852030:LMC852032 LVX852030:LVY852032 MFT852030:MFU852032 MPP852030:MPQ852032 MZL852030:MZM852032 NJH852030:NJI852032 NTD852030:NTE852032 OCZ852030:ODA852032 OMV852030:OMW852032 OWR852030:OWS852032 PGN852030:PGO852032 PQJ852030:PQK852032 QAF852030:QAG852032 QKB852030:QKC852032 QTX852030:QTY852032 RDT852030:RDU852032 RNP852030:RNQ852032 RXL852030:RXM852032 SHH852030:SHI852032 SRD852030:SRE852032 TAZ852030:TBA852032 TKV852030:TKW852032 TUR852030:TUS852032 UEN852030:UEO852032 UOJ852030:UOK852032 UYF852030:UYG852032 VIB852030:VIC852032 VRX852030:VRY852032 WBT852030:WBU852032 WLP852030:WLQ852032 WVL852030:WVM852032 D917566:E917568 IZ917566:JA917568 SV917566:SW917568 ACR917566:ACS917568 AMN917566:AMO917568 AWJ917566:AWK917568 BGF917566:BGG917568 BQB917566:BQC917568 BZX917566:BZY917568 CJT917566:CJU917568 CTP917566:CTQ917568 DDL917566:DDM917568 DNH917566:DNI917568 DXD917566:DXE917568 EGZ917566:EHA917568 EQV917566:EQW917568 FAR917566:FAS917568 FKN917566:FKO917568 FUJ917566:FUK917568 GEF917566:GEG917568 GOB917566:GOC917568 GXX917566:GXY917568 HHT917566:HHU917568 HRP917566:HRQ917568 IBL917566:IBM917568 ILH917566:ILI917568 IVD917566:IVE917568 JEZ917566:JFA917568 JOV917566:JOW917568 JYR917566:JYS917568 KIN917566:KIO917568 KSJ917566:KSK917568 LCF917566:LCG917568 LMB917566:LMC917568 LVX917566:LVY917568 MFT917566:MFU917568 MPP917566:MPQ917568 MZL917566:MZM917568 NJH917566:NJI917568 NTD917566:NTE917568 OCZ917566:ODA917568 OMV917566:OMW917568 OWR917566:OWS917568 PGN917566:PGO917568 PQJ917566:PQK917568 QAF917566:QAG917568 QKB917566:QKC917568 QTX917566:QTY917568 RDT917566:RDU917568 RNP917566:RNQ917568 RXL917566:RXM917568 SHH917566:SHI917568 SRD917566:SRE917568 TAZ917566:TBA917568 TKV917566:TKW917568 TUR917566:TUS917568 UEN917566:UEO917568 UOJ917566:UOK917568 UYF917566:UYG917568 VIB917566:VIC917568 VRX917566:VRY917568 WBT917566:WBU917568 WLP917566:WLQ917568 WVL917566:WVM917568 D983102:E983104 IZ983102:JA983104 SV983102:SW983104 ACR983102:ACS983104 AMN983102:AMO983104 AWJ983102:AWK983104 BGF983102:BGG983104 BQB983102:BQC983104 BZX983102:BZY983104 CJT983102:CJU983104 CTP983102:CTQ983104 DDL983102:DDM983104 DNH983102:DNI983104 DXD983102:DXE983104 EGZ983102:EHA983104 EQV983102:EQW983104 FAR983102:FAS983104 FKN983102:FKO983104 FUJ983102:FUK983104 GEF983102:GEG983104 GOB983102:GOC983104 GXX983102:GXY983104 HHT983102:HHU983104 HRP983102:HRQ983104 IBL983102:IBM983104 ILH983102:ILI983104 IVD983102:IVE983104 JEZ983102:JFA983104 JOV983102:JOW983104 JYR983102:JYS983104 KIN983102:KIO983104 KSJ983102:KSK983104 LCF983102:LCG983104 LMB983102:LMC983104 LVX983102:LVY983104 MFT983102:MFU983104 MPP983102:MPQ983104 MZL983102:MZM983104 NJH983102:NJI983104 NTD983102:NTE983104 OCZ983102:ODA983104 OMV983102:OMW983104 OWR983102:OWS983104 PGN983102:PGO983104 PQJ983102:PQK983104 QAF983102:QAG983104 QKB983102:QKC983104 QTX983102:QTY983104 RDT983102:RDU983104 RNP983102:RNQ983104 RXL983102:RXM983104 SHH983102:SHI983104 SRD983102:SRE983104 TAZ983102:TBA983104 TKV983102:TKW983104 TUR983102:TUS983104 UEN983102:UEO983104 UOJ983102:UOK983104 UYF983102:UYG983104 VIB983102:VIC983104 VRX983102:VRY983104 WBT983102:WBU983104 WLP983102:WLQ983104 WVL983102:WVM983104 D74:E77 IZ74:JA77 SV74:SW77 ACR74:ACS77 AMN74:AMO77 AWJ74:AWK77 BGF74:BGG77 BQB74:BQC77 BZX74:BZY77 CJT74:CJU77 CTP74:CTQ77 DDL74:DDM77 DNH74:DNI77 DXD74:DXE77 EGZ74:EHA77 EQV74:EQW77 FAR74:FAS77 FKN74:FKO77 FUJ74:FUK77 GEF74:GEG77 GOB74:GOC77 GXX74:GXY77 HHT74:HHU77 HRP74:HRQ77 IBL74:IBM77 ILH74:ILI77 IVD74:IVE77 JEZ74:JFA77 JOV74:JOW77 JYR74:JYS77 KIN74:KIO77 KSJ74:KSK77 LCF74:LCG77 LMB74:LMC77 LVX74:LVY77 MFT74:MFU77 MPP74:MPQ77 MZL74:MZM77 NJH74:NJI77 NTD74:NTE77 OCZ74:ODA77 OMV74:OMW77 OWR74:OWS77 PGN74:PGO77 PQJ74:PQK77 QAF74:QAG77 QKB74:QKC77 QTX74:QTY77 RDT74:RDU77 RNP74:RNQ77 RXL74:RXM77 SHH74:SHI77 SRD74:SRE77 TAZ74:TBA77 TKV74:TKW77 TUR74:TUS77 UEN74:UEO77 UOJ74:UOK77 UYF74:UYG77 VIB74:VIC77 VRX74:VRY77 WBT74:WBU77 WLP74:WLQ77 WVL74:WVM77 D65610:E65613 IZ65610:JA65613 SV65610:SW65613 ACR65610:ACS65613 AMN65610:AMO65613 AWJ65610:AWK65613 BGF65610:BGG65613 BQB65610:BQC65613 BZX65610:BZY65613 CJT65610:CJU65613 CTP65610:CTQ65613 DDL65610:DDM65613 DNH65610:DNI65613 DXD65610:DXE65613 EGZ65610:EHA65613 EQV65610:EQW65613 FAR65610:FAS65613 FKN65610:FKO65613 FUJ65610:FUK65613 GEF65610:GEG65613 GOB65610:GOC65613 GXX65610:GXY65613 HHT65610:HHU65613 HRP65610:HRQ65613 IBL65610:IBM65613 ILH65610:ILI65613 IVD65610:IVE65613 JEZ65610:JFA65613 JOV65610:JOW65613 JYR65610:JYS65613 KIN65610:KIO65613 KSJ65610:KSK65613 LCF65610:LCG65613 LMB65610:LMC65613 LVX65610:LVY65613 MFT65610:MFU65613 MPP65610:MPQ65613 MZL65610:MZM65613 NJH65610:NJI65613 NTD65610:NTE65613 OCZ65610:ODA65613 OMV65610:OMW65613 OWR65610:OWS65613 PGN65610:PGO65613 PQJ65610:PQK65613 QAF65610:QAG65613 QKB65610:QKC65613 QTX65610:QTY65613 RDT65610:RDU65613 RNP65610:RNQ65613 RXL65610:RXM65613 SHH65610:SHI65613 SRD65610:SRE65613 TAZ65610:TBA65613 TKV65610:TKW65613 TUR65610:TUS65613 UEN65610:UEO65613 UOJ65610:UOK65613 UYF65610:UYG65613 VIB65610:VIC65613 VRX65610:VRY65613 WBT65610:WBU65613 WLP65610:WLQ65613 WVL65610:WVM65613 D131146:E131149 IZ131146:JA131149 SV131146:SW131149 ACR131146:ACS131149 AMN131146:AMO131149 AWJ131146:AWK131149 BGF131146:BGG131149 BQB131146:BQC131149 BZX131146:BZY131149 CJT131146:CJU131149 CTP131146:CTQ131149 DDL131146:DDM131149 DNH131146:DNI131149 DXD131146:DXE131149 EGZ131146:EHA131149 EQV131146:EQW131149 FAR131146:FAS131149 FKN131146:FKO131149 FUJ131146:FUK131149 GEF131146:GEG131149 GOB131146:GOC131149 GXX131146:GXY131149 HHT131146:HHU131149 HRP131146:HRQ131149 IBL131146:IBM131149 ILH131146:ILI131149 IVD131146:IVE131149 JEZ131146:JFA131149 JOV131146:JOW131149 JYR131146:JYS131149 KIN131146:KIO131149 KSJ131146:KSK131149 LCF131146:LCG131149 LMB131146:LMC131149 LVX131146:LVY131149 MFT131146:MFU131149 MPP131146:MPQ131149 MZL131146:MZM131149 NJH131146:NJI131149 NTD131146:NTE131149 OCZ131146:ODA131149 OMV131146:OMW131149 OWR131146:OWS131149 PGN131146:PGO131149 PQJ131146:PQK131149 QAF131146:QAG131149 QKB131146:QKC131149 QTX131146:QTY131149 RDT131146:RDU131149 RNP131146:RNQ131149 RXL131146:RXM131149 SHH131146:SHI131149 SRD131146:SRE131149 TAZ131146:TBA131149 TKV131146:TKW131149 TUR131146:TUS131149 UEN131146:UEO131149 UOJ131146:UOK131149 UYF131146:UYG131149 VIB131146:VIC131149 VRX131146:VRY131149 WBT131146:WBU131149 WLP131146:WLQ131149 WVL131146:WVM131149 D196682:E196685 IZ196682:JA196685 SV196682:SW196685 ACR196682:ACS196685 AMN196682:AMO196685 AWJ196682:AWK196685 BGF196682:BGG196685 BQB196682:BQC196685 BZX196682:BZY196685 CJT196682:CJU196685 CTP196682:CTQ196685 DDL196682:DDM196685 DNH196682:DNI196685 DXD196682:DXE196685 EGZ196682:EHA196685 EQV196682:EQW196685 FAR196682:FAS196685 FKN196682:FKO196685 FUJ196682:FUK196685 GEF196682:GEG196685 GOB196682:GOC196685 GXX196682:GXY196685 HHT196682:HHU196685 HRP196682:HRQ196685 IBL196682:IBM196685 ILH196682:ILI196685 IVD196682:IVE196685 JEZ196682:JFA196685 JOV196682:JOW196685 JYR196682:JYS196685 KIN196682:KIO196685 KSJ196682:KSK196685 LCF196682:LCG196685 LMB196682:LMC196685 LVX196682:LVY196685 MFT196682:MFU196685 MPP196682:MPQ196685 MZL196682:MZM196685 NJH196682:NJI196685 NTD196682:NTE196685 OCZ196682:ODA196685 OMV196682:OMW196685 OWR196682:OWS196685 PGN196682:PGO196685 PQJ196682:PQK196685 QAF196682:QAG196685 QKB196682:QKC196685 QTX196682:QTY196685 RDT196682:RDU196685 RNP196682:RNQ196685 RXL196682:RXM196685 SHH196682:SHI196685 SRD196682:SRE196685 TAZ196682:TBA196685 TKV196682:TKW196685 TUR196682:TUS196685 UEN196682:UEO196685 UOJ196682:UOK196685 UYF196682:UYG196685 VIB196682:VIC196685 VRX196682:VRY196685 WBT196682:WBU196685 WLP196682:WLQ196685 WVL196682:WVM196685 D262218:E262221 IZ262218:JA262221 SV262218:SW262221 ACR262218:ACS262221 AMN262218:AMO262221 AWJ262218:AWK262221 BGF262218:BGG262221 BQB262218:BQC262221 BZX262218:BZY262221 CJT262218:CJU262221 CTP262218:CTQ262221 DDL262218:DDM262221 DNH262218:DNI262221 DXD262218:DXE262221 EGZ262218:EHA262221 EQV262218:EQW262221 FAR262218:FAS262221 FKN262218:FKO262221 FUJ262218:FUK262221 GEF262218:GEG262221 GOB262218:GOC262221 GXX262218:GXY262221 HHT262218:HHU262221 HRP262218:HRQ262221 IBL262218:IBM262221 ILH262218:ILI262221 IVD262218:IVE262221 JEZ262218:JFA262221 JOV262218:JOW262221 JYR262218:JYS262221 KIN262218:KIO262221 KSJ262218:KSK262221 LCF262218:LCG262221 LMB262218:LMC262221 LVX262218:LVY262221 MFT262218:MFU262221 MPP262218:MPQ262221 MZL262218:MZM262221 NJH262218:NJI262221 NTD262218:NTE262221 OCZ262218:ODA262221 OMV262218:OMW262221 OWR262218:OWS262221 PGN262218:PGO262221 PQJ262218:PQK262221 QAF262218:QAG262221 QKB262218:QKC262221 QTX262218:QTY262221 RDT262218:RDU262221 RNP262218:RNQ262221 RXL262218:RXM262221 SHH262218:SHI262221 SRD262218:SRE262221 TAZ262218:TBA262221 TKV262218:TKW262221 TUR262218:TUS262221 UEN262218:UEO262221 UOJ262218:UOK262221 UYF262218:UYG262221 VIB262218:VIC262221 VRX262218:VRY262221 WBT262218:WBU262221 WLP262218:WLQ262221 WVL262218:WVM262221 D327754:E327757 IZ327754:JA327757 SV327754:SW327757 ACR327754:ACS327757 AMN327754:AMO327757 AWJ327754:AWK327757 BGF327754:BGG327757 BQB327754:BQC327757 BZX327754:BZY327757 CJT327754:CJU327757 CTP327754:CTQ327757 DDL327754:DDM327757 DNH327754:DNI327757 DXD327754:DXE327757 EGZ327754:EHA327757 EQV327754:EQW327757 FAR327754:FAS327757 FKN327754:FKO327757 FUJ327754:FUK327757 GEF327754:GEG327757 GOB327754:GOC327757 GXX327754:GXY327757 HHT327754:HHU327757 HRP327754:HRQ327757 IBL327754:IBM327757 ILH327754:ILI327757 IVD327754:IVE327757 JEZ327754:JFA327757 JOV327754:JOW327757 JYR327754:JYS327757 KIN327754:KIO327757 KSJ327754:KSK327757 LCF327754:LCG327757 LMB327754:LMC327757 LVX327754:LVY327757 MFT327754:MFU327757 MPP327754:MPQ327757 MZL327754:MZM327757 NJH327754:NJI327757 NTD327754:NTE327757 OCZ327754:ODA327757 OMV327754:OMW327757 OWR327754:OWS327757 PGN327754:PGO327757 PQJ327754:PQK327757 QAF327754:QAG327757 QKB327754:QKC327757 QTX327754:QTY327757 RDT327754:RDU327757 RNP327754:RNQ327757 RXL327754:RXM327757 SHH327754:SHI327757 SRD327754:SRE327757 TAZ327754:TBA327757 TKV327754:TKW327757 TUR327754:TUS327757 UEN327754:UEO327757 UOJ327754:UOK327757 UYF327754:UYG327757 VIB327754:VIC327757 VRX327754:VRY327757 WBT327754:WBU327757 WLP327754:WLQ327757 WVL327754:WVM327757 D393290:E393293 IZ393290:JA393293 SV393290:SW393293 ACR393290:ACS393293 AMN393290:AMO393293 AWJ393290:AWK393293 BGF393290:BGG393293 BQB393290:BQC393293 BZX393290:BZY393293 CJT393290:CJU393293 CTP393290:CTQ393293 DDL393290:DDM393293 DNH393290:DNI393293 DXD393290:DXE393293 EGZ393290:EHA393293 EQV393290:EQW393293 FAR393290:FAS393293 FKN393290:FKO393293 FUJ393290:FUK393293 GEF393290:GEG393293 GOB393290:GOC393293 GXX393290:GXY393293 HHT393290:HHU393293 HRP393290:HRQ393293 IBL393290:IBM393293 ILH393290:ILI393293 IVD393290:IVE393293 JEZ393290:JFA393293 JOV393290:JOW393293 JYR393290:JYS393293 KIN393290:KIO393293 KSJ393290:KSK393293 LCF393290:LCG393293 LMB393290:LMC393293 LVX393290:LVY393293 MFT393290:MFU393293 MPP393290:MPQ393293 MZL393290:MZM393293 NJH393290:NJI393293 NTD393290:NTE393293 OCZ393290:ODA393293 OMV393290:OMW393293 OWR393290:OWS393293 PGN393290:PGO393293 PQJ393290:PQK393293 QAF393290:QAG393293 QKB393290:QKC393293 QTX393290:QTY393293 RDT393290:RDU393293 RNP393290:RNQ393293 RXL393290:RXM393293 SHH393290:SHI393293 SRD393290:SRE393293 TAZ393290:TBA393293 TKV393290:TKW393293 TUR393290:TUS393293 UEN393290:UEO393293 UOJ393290:UOK393293 UYF393290:UYG393293 VIB393290:VIC393293 VRX393290:VRY393293 WBT393290:WBU393293 WLP393290:WLQ393293 WVL393290:WVM393293 D458826:E458829 IZ458826:JA458829 SV458826:SW458829 ACR458826:ACS458829 AMN458826:AMO458829 AWJ458826:AWK458829 BGF458826:BGG458829 BQB458826:BQC458829 BZX458826:BZY458829 CJT458826:CJU458829 CTP458826:CTQ458829 DDL458826:DDM458829 DNH458826:DNI458829 DXD458826:DXE458829 EGZ458826:EHA458829 EQV458826:EQW458829 FAR458826:FAS458829 FKN458826:FKO458829 FUJ458826:FUK458829 GEF458826:GEG458829 GOB458826:GOC458829 GXX458826:GXY458829 HHT458826:HHU458829 HRP458826:HRQ458829 IBL458826:IBM458829 ILH458826:ILI458829 IVD458826:IVE458829 JEZ458826:JFA458829 JOV458826:JOW458829 JYR458826:JYS458829 KIN458826:KIO458829 KSJ458826:KSK458829 LCF458826:LCG458829 LMB458826:LMC458829 LVX458826:LVY458829 MFT458826:MFU458829 MPP458826:MPQ458829 MZL458826:MZM458829 NJH458826:NJI458829 NTD458826:NTE458829 OCZ458826:ODA458829 OMV458826:OMW458829 OWR458826:OWS458829 PGN458826:PGO458829 PQJ458826:PQK458829 QAF458826:QAG458829 QKB458826:QKC458829 QTX458826:QTY458829 RDT458826:RDU458829 RNP458826:RNQ458829 RXL458826:RXM458829 SHH458826:SHI458829 SRD458826:SRE458829 TAZ458826:TBA458829 TKV458826:TKW458829 TUR458826:TUS458829 UEN458826:UEO458829 UOJ458826:UOK458829 UYF458826:UYG458829 VIB458826:VIC458829 VRX458826:VRY458829 WBT458826:WBU458829 WLP458826:WLQ458829 WVL458826:WVM458829 D524362:E524365 IZ524362:JA524365 SV524362:SW524365 ACR524362:ACS524365 AMN524362:AMO524365 AWJ524362:AWK524365 BGF524362:BGG524365 BQB524362:BQC524365 BZX524362:BZY524365 CJT524362:CJU524365 CTP524362:CTQ524365 DDL524362:DDM524365 DNH524362:DNI524365 DXD524362:DXE524365 EGZ524362:EHA524365 EQV524362:EQW524365 FAR524362:FAS524365 FKN524362:FKO524365 FUJ524362:FUK524365 GEF524362:GEG524365 GOB524362:GOC524365 GXX524362:GXY524365 HHT524362:HHU524365 HRP524362:HRQ524365 IBL524362:IBM524365 ILH524362:ILI524365 IVD524362:IVE524365 JEZ524362:JFA524365 JOV524362:JOW524365 JYR524362:JYS524365 KIN524362:KIO524365 KSJ524362:KSK524365 LCF524362:LCG524365 LMB524362:LMC524365 LVX524362:LVY524365 MFT524362:MFU524365 MPP524362:MPQ524365 MZL524362:MZM524365 NJH524362:NJI524365 NTD524362:NTE524365 OCZ524362:ODA524365 OMV524362:OMW524365 OWR524362:OWS524365 PGN524362:PGO524365 PQJ524362:PQK524365 QAF524362:QAG524365 QKB524362:QKC524365 QTX524362:QTY524365 RDT524362:RDU524365 RNP524362:RNQ524365 RXL524362:RXM524365 SHH524362:SHI524365 SRD524362:SRE524365 TAZ524362:TBA524365 TKV524362:TKW524365 TUR524362:TUS524365 UEN524362:UEO524365 UOJ524362:UOK524365 UYF524362:UYG524365 VIB524362:VIC524365 VRX524362:VRY524365 WBT524362:WBU524365 WLP524362:WLQ524365 WVL524362:WVM524365 D589898:E589901 IZ589898:JA589901 SV589898:SW589901 ACR589898:ACS589901 AMN589898:AMO589901 AWJ589898:AWK589901 BGF589898:BGG589901 BQB589898:BQC589901 BZX589898:BZY589901 CJT589898:CJU589901 CTP589898:CTQ589901 DDL589898:DDM589901 DNH589898:DNI589901 DXD589898:DXE589901 EGZ589898:EHA589901 EQV589898:EQW589901 FAR589898:FAS589901 FKN589898:FKO589901 FUJ589898:FUK589901 GEF589898:GEG589901 GOB589898:GOC589901 GXX589898:GXY589901 HHT589898:HHU589901 HRP589898:HRQ589901 IBL589898:IBM589901 ILH589898:ILI589901 IVD589898:IVE589901 JEZ589898:JFA589901 JOV589898:JOW589901 JYR589898:JYS589901 KIN589898:KIO589901 KSJ589898:KSK589901 LCF589898:LCG589901 LMB589898:LMC589901 LVX589898:LVY589901 MFT589898:MFU589901 MPP589898:MPQ589901 MZL589898:MZM589901 NJH589898:NJI589901 NTD589898:NTE589901 OCZ589898:ODA589901 OMV589898:OMW589901 OWR589898:OWS589901 PGN589898:PGO589901 PQJ589898:PQK589901 QAF589898:QAG589901 QKB589898:QKC589901 QTX589898:QTY589901 RDT589898:RDU589901 RNP589898:RNQ589901 RXL589898:RXM589901 SHH589898:SHI589901 SRD589898:SRE589901 TAZ589898:TBA589901 TKV589898:TKW589901 TUR589898:TUS589901 UEN589898:UEO589901 UOJ589898:UOK589901 UYF589898:UYG589901 VIB589898:VIC589901 VRX589898:VRY589901 WBT589898:WBU589901 WLP589898:WLQ589901 WVL589898:WVM589901 D655434:E655437 IZ655434:JA655437 SV655434:SW655437 ACR655434:ACS655437 AMN655434:AMO655437 AWJ655434:AWK655437 BGF655434:BGG655437 BQB655434:BQC655437 BZX655434:BZY655437 CJT655434:CJU655437 CTP655434:CTQ655437 DDL655434:DDM655437 DNH655434:DNI655437 DXD655434:DXE655437 EGZ655434:EHA655437 EQV655434:EQW655437 FAR655434:FAS655437 FKN655434:FKO655437 FUJ655434:FUK655437 GEF655434:GEG655437 GOB655434:GOC655437 GXX655434:GXY655437 HHT655434:HHU655437 HRP655434:HRQ655437 IBL655434:IBM655437 ILH655434:ILI655437 IVD655434:IVE655437 JEZ655434:JFA655437 JOV655434:JOW655437 JYR655434:JYS655437 KIN655434:KIO655437 KSJ655434:KSK655437 LCF655434:LCG655437 LMB655434:LMC655437 LVX655434:LVY655437 MFT655434:MFU655437 MPP655434:MPQ655437 MZL655434:MZM655437 NJH655434:NJI655437 NTD655434:NTE655437 OCZ655434:ODA655437 OMV655434:OMW655437 OWR655434:OWS655437 PGN655434:PGO655437 PQJ655434:PQK655437 QAF655434:QAG655437 QKB655434:QKC655437 QTX655434:QTY655437 RDT655434:RDU655437 RNP655434:RNQ655437 RXL655434:RXM655437 SHH655434:SHI655437 SRD655434:SRE655437 TAZ655434:TBA655437 TKV655434:TKW655437 TUR655434:TUS655437 UEN655434:UEO655437 UOJ655434:UOK655437 UYF655434:UYG655437 VIB655434:VIC655437 VRX655434:VRY655437 WBT655434:WBU655437 WLP655434:WLQ655437 WVL655434:WVM655437 D720970:E720973 IZ720970:JA720973 SV720970:SW720973 ACR720970:ACS720973 AMN720970:AMO720973 AWJ720970:AWK720973 BGF720970:BGG720973 BQB720970:BQC720973 BZX720970:BZY720973 CJT720970:CJU720973 CTP720970:CTQ720973 DDL720970:DDM720973 DNH720970:DNI720973 DXD720970:DXE720973 EGZ720970:EHA720973 EQV720970:EQW720973 FAR720970:FAS720973 FKN720970:FKO720973 FUJ720970:FUK720973 GEF720970:GEG720973 GOB720970:GOC720973 GXX720970:GXY720973 HHT720970:HHU720973 HRP720970:HRQ720973 IBL720970:IBM720973 ILH720970:ILI720973 IVD720970:IVE720973 JEZ720970:JFA720973 JOV720970:JOW720973 JYR720970:JYS720973 KIN720970:KIO720973 KSJ720970:KSK720973 LCF720970:LCG720973 LMB720970:LMC720973 LVX720970:LVY720973 MFT720970:MFU720973 MPP720970:MPQ720973 MZL720970:MZM720973 NJH720970:NJI720973 NTD720970:NTE720973 OCZ720970:ODA720973 OMV720970:OMW720973 OWR720970:OWS720973 PGN720970:PGO720973 PQJ720970:PQK720973 QAF720970:QAG720973 QKB720970:QKC720973 QTX720970:QTY720973 RDT720970:RDU720973 RNP720970:RNQ720973 RXL720970:RXM720973 SHH720970:SHI720973 SRD720970:SRE720973 TAZ720970:TBA720973 TKV720970:TKW720973 TUR720970:TUS720973 UEN720970:UEO720973 UOJ720970:UOK720973 UYF720970:UYG720973 VIB720970:VIC720973 VRX720970:VRY720973 WBT720970:WBU720973 WLP720970:WLQ720973 WVL720970:WVM720973 D786506:E786509 IZ786506:JA786509 SV786506:SW786509 ACR786506:ACS786509 AMN786506:AMO786509 AWJ786506:AWK786509 BGF786506:BGG786509 BQB786506:BQC786509 BZX786506:BZY786509 CJT786506:CJU786509 CTP786506:CTQ786509 DDL786506:DDM786509 DNH786506:DNI786509 DXD786506:DXE786509 EGZ786506:EHA786509 EQV786506:EQW786509 FAR786506:FAS786509 FKN786506:FKO786509 FUJ786506:FUK786509 GEF786506:GEG786509 GOB786506:GOC786509 GXX786506:GXY786509 HHT786506:HHU786509 HRP786506:HRQ786509 IBL786506:IBM786509 ILH786506:ILI786509 IVD786506:IVE786509 JEZ786506:JFA786509 JOV786506:JOW786509 JYR786506:JYS786509 KIN786506:KIO786509 KSJ786506:KSK786509 LCF786506:LCG786509 LMB786506:LMC786509 LVX786506:LVY786509 MFT786506:MFU786509 MPP786506:MPQ786509 MZL786506:MZM786509 NJH786506:NJI786509 NTD786506:NTE786509 OCZ786506:ODA786509 OMV786506:OMW786509 OWR786506:OWS786509 PGN786506:PGO786509 PQJ786506:PQK786509 QAF786506:QAG786509 QKB786506:QKC786509 QTX786506:QTY786509 RDT786506:RDU786509 RNP786506:RNQ786509 RXL786506:RXM786509 SHH786506:SHI786509 SRD786506:SRE786509 TAZ786506:TBA786509 TKV786506:TKW786509 TUR786506:TUS786509 UEN786506:UEO786509 UOJ786506:UOK786509 UYF786506:UYG786509 VIB786506:VIC786509 VRX786506:VRY786509 WBT786506:WBU786509 WLP786506:WLQ786509 WVL786506:WVM786509 D852042:E852045 IZ852042:JA852045 SV852042:SW852045 ACR852042:ACS852045 AMN852042:AMO852045 AWJ852042:AWK852045 BGF852042:BGG852045 BQB852042:BQC852045 BZX852042:BZY852045 CJT852042:CJU852045 CTP852042:CTQ852045 DDL852042:DDM852045 DNH852042:DNI852045 DXD852042:DXE852045 EGZ852042:EHA852045 EQV852042:EQW852045 FAR852042:FAS852045 FKN852042:FKO852045 FUJ852042:FUK852045 GEF852042:GEG852045 GOB852042:GOC852045 GXX852042:GXY852045 HHT852042:HHU852045 HRP852042:HRQ852045 IBL852042:IBM852045 ILH852042:ILI852045 IVD852042:IVE852045 JEZ852042:JFA852045 JOV852042:JOW852045 JYR852042:JYS852045 KIN852042:KIO852045 KSJ852042:KSK852045 LCF852042:LCG852045 LMB852042:LMC852045 LVX852042:LVY852045 MFT852042:MFU852045 MPP852042:MPQ852045 MZL852042:MZM852045 NJH852042:NJI852045 NTD852042:NTE852045 OCZ852042:ODA852045 OMV852042:OMW852045 OWR852042:OWS852045 PGN852042:PGO852045 PQJ852042:PQK852045 QAF852042:QAG852045 QKB852042:QKC852045 QTX852042:QTY852045 RDT852042:RDU852045 RNP852042:RNQ852045 RXL852042:RXM852045 SHH852042:SHI852045 SRD852042:SRE852045 TAZ852042:TBA852045 TKV852042:TKW852045 TUR852042:TUS852045 UEN852042:UEO852045 UOJ852042:UOK852045 UYF852042:UYG852045 VIB852042:VIC852045 VRX852042:VRY852045 WBT852042:WBU852045 WLP852042:WLQ852045 WVL852042:WVM852045 D917578:E917581 IZ917578:JA917581 SV917578:SW917581 ACR917578:ACS917581 AMN917578:AMO917581 AWJ917578:AWK917581 BGF917578:BGG917581 BQB917578:BQC917581 BZX917578:BZY917581 CJT917578:CJU917581 CTP917578:CTQ917581 DDL917578:DDM917581 DNH917578:DNI917581 DXD917578:DXE917581 EGZ917578:EHA917581 EQV917578:EQW917581 FAR917578:FAS917581 FKN917578:FKO917581 FUJ917578:FUK917581 GEF917578:GEG917581 GOB917578:GOC917581 GXX917578:GXY917581 HHT917578:HHU917581 HRP917578:HRQ917581 IBL917578:IBM917581 ILH917578:ILI917581 IVD917578:IVE917581 JEZ917578:JFA917581 JOV917578:JOW917581 JYR917578:JYS917581 KIN917578:KIO917581 KSJ917578:KSK917581 LCF917578:LCG917581 LMB917578:LMC917581 LVX917578:LVY917581 MFT917578:MFU917581 MPP917578:MPQ917581 MZL917578:MZM917581 NJH917578:NJI917581 NTD917578:NTE917581 OCZ917578:ODA917581 OMV917578:OMW917581 OWR917578:OWS917581 PGN917578:PGO917581 PQJ917578:PQK917581 QAF917578:QAG917581 QKB917578:QKC917581 QTX917578:QTY917581 RDT917578:RDU917581 RNP917578:RNQ917581 RXL917578:RXM917581 SHH917578:SHI917581 SRD917578:SRE917581 TAZ917578:TBA917581 TKV917578:TKW917581 TUR917578:TUS917581 UEN917578:UEO917581 UOJ917578:UOK917581 UYF917578:UYG917581 VIB917578:VIC917581 VRX917578:VRY917581 WBT917578:WBU917581 WLP917578:WLQ917581 WVL917578:WVM917581 D983114:E983117 IZ983114:JA983117 SV983114:SW983117 ACR983114:ACS983117 AMN983114:AMO983117 AWJ983114:AWK983117 BGF983114:BGG983117 BQB983114:BQC983117 BZX983114:BZY983117 CJT983114:CJU983117 CTP983114:CTQ983117 DDL983114:DDM983117 DNH983114:DNI983117 DXD983114:DXE983117 EGZ983114:EHA983117 EQV983114:EQW983117 FAR983114:FAS983117 FKN983114:FKO983117 FUJ983114:FUK983117 GEF983114:GEG983117 GOB983114:GOC983117 GXX983114:GXY983117 HHT983114:HHU983117 HRP983114:HRQ983117 IBL983114:IBM983117 ILH983114:ILI983117 IVD983114:IVE983117 JEZ983114:JFA983117 JOV983114:JOW983117 JYR983114:JYS983117 KIN983114:KIO983117 KSJ983114:KSK983117 LCF983114:LCG983117 LMB983114:LMC983117 LVX983114:LVY983117 MFT983114:MFU983117 MPP983114:MPQ983117 MZL983114:MZM983117 NJH983114:NJI983117 NTD983114:NTE983117 OCZ983114:ODA983117 OMV983114:OMW983117 OWR983114:OWS983117 PGN983114:PGO983117 PQJ983114:PQK983117 QAF983114:QAG983117 QKB983114:QKC983117 QTX983114:QTY983117 RDT983114:RDU983117 RNP983114:RNQ983117 RXL983114:RXM983117 SHH983114:SHI983117 SRD983114:SRE983117 TAZ983114:TBA983117 TKV983114:TKW983117 TUR983114:TUS983117 UEN983114:UEO983117 UOJ983114:UOK983117 UYF983114:UYG983117 VIB983114:VIC983117 VRX983114:VRY983117 WBT983114:WBU983117 WLP983114:WLQ983117 WVL983114:WVM983117 G74:G77 JC74:JC77 SY74:SY77 ACU74:ACU77 AMQ74:AMQ77 AWM74:AWM77 BGI74:BGI77 BQE74:BQE77 CAA74:CAA77 CJW74:CJW77 CTS74:CTS77 DDO74:DDO77 DNK74:DNK77 DXG74:DXG77 EHC74:EHC77 EQY74:EQY77 FAU74:FAU77 FKQ74:FKQ77 FUM74:FUM77 GEI74:GEI77 GOE74:GOE77 GYA74:GYA77 HHW74:HHW77 HRS74:HRS77 IBO74:IBO77 ILK74:ILK77 IVG74:IVG77 JFC74:JFC77 JOY74:JOY77 JYU74:JYU77 KIQ74:KIQ77 KSM74:KSM77 LCI74:LCI77 LME74:LME77 LWA74:LWA77 MFW74:MFW77 MPS74:MPS77 MZO74:MZO77 NJK74:NJK77 NTG74:NTG77 ODC74:ODC77 OMY74:OMY77 OWU74:OWU77 PGQ74:PGQ77 PQM74:PQM77 QAI74:QAI77 QKE74:QKE77 QUA74:QUA77 RDW74:RDW77 RNS74:RNS77 RXO74:RXO77 SHK74:SHK77 SRG74:SRG77 TBC74:TBC77 TKY74:TKY77 TUU74:TUU77 UEQ74:UEQ77 UOM74:UOM77 UYI74:UYI77 VIE74:VIE77 VSA74:VSA77 WBW74:WBW77 WLS74:WLS77 WVO74:WVO77 G65610:G65613 JC65610:JC65613 SY65610:SY65613 ACU65610:ACU65613 AMQ65610:AMQ65613 AWM65610:AWM65613 BGI65610:BGI65613 BQE65610:BQE65613 CAA65610:CAA65613 CJW65610:CJW65613 CTS65610:CTS65613 DDO65610:DDO65613 DNK65610:DNK65613 DXG65610:DXG65613 EHC65610:EHC65613 EQY65610:EQY65613 FAU65610:FAU65613 FKQ65610:FKQ65613 FUM65610:FUM65613 GEI65610:GEI65613 GOE65610:GOE65613 GYA65610:GYA65613 HHW65610:HHW65613 HRS65610:HRS65613 IBO65610:IBO65613 ILK65610:ILK65613 IVG65610:IVG65613 JFC65610:JFC65613 JOY65610:JOY65613 JYU65610:JYU65613 KIQ65610:KIQ65613 KSM65610:KSM65613 LCI65610:LCI65613 LME65610:LME65613 LWA65610:LWA65613 MFW65610:MFW65613 MPS65610:MPS65613 MZO65610:MZO65613 NJK65610:NJK65613 NTG65610:NTG65613 ODC65610:ODC65613 OMY65610:OMY65613 OWU65610:OWU65613 PGQ65610:PGQ65613 PQM65610:PQM65613 QAI65610:QAI65613 QKE65610:QKE65613 QUA65610:QUA65613 RDW65610:RDW65613 RNS65610:RNS65613 RXO65610:RXO65613 SHK65610:SHK65613 SRG65610:SRG65613 TBC65610:TBC65613 TKY65610:TKY65613 TUU65610:TUU65613 UEQ65610:UEQ65613 UOM65610:UOM65613 UYI65610:UYI65613 VIE65610:VIE65613 VSA65610:VSA65613 WBW65610:WBW65613 WLS65610:WLS65613 WVO65610:WVO65613 G131146:G131149 JC131146:JC131149 SY131146:SY131149 ACU131146:ACU131149 AMQ131146:AMQ131149 AWM131146:AWM131149 BGI131146:BGI131149 BQE131146:BQE131149 CAA131146:CAA131149 CJW131146:CJW131149 CTS131146:CTS131149 DDO131146:DDO131149 DNK131146:DNK131149 DXG131146:DXG131149 EHC131146:EHC131149 EQY131146:EQY131149 FAU131146:FAU131149 FKQ131146:FKQ131149 FUM131146:FUM131149 GEI131146:GEI131149 GOE131146:GOE131149 GYA131146:GYA131149 HHW131146:HHW131149 HRS131146:HRS131149 IBO131146:IBO131149 ILK131146:ILK131149 IVG131146:IVG131149 JFC131146:JFC131149 JOY131146:JOY131149 JYU131146:JYU131149 KIQ131146:KIQ131149 KSM131146:KSM131149 LCI131146:LCI131149 LME131146:LME131149 LWA131146:LWA131149 MFW131146:MFW131149 MPS131146:MPS131149 MZO131146:MZO131149 NJK131146:NJK131149 NTG131146:NTG131149 ODC131146:ODC131149 OMY131146:OMY131149 OWU131146:OWU131149 PGQ131146:PGQ131149 PQM131146:PQM131149 QAI131146:QAI131149 QKE131146:QKE131149 QUA131146:QUA131149 RDW131146:RDW131149 RNS131146:RNS131149 RXO131146:RXO131149 SHK131146:SHK131149 SRG131146:SRG131149 TBC131146:TBC131149 TKY131146:TKY131149 TUU131146:TUU131149 UEQ131146:UEQ131149 UOM131146:UOM131149 UYI131146:UYI131149 VIE131146:VIE131149 VSA131146:VSA131149 WBW131146:WBW131149 WLS131146:WLS131149 WVO131146:WVO131149 G196682:G196685 JC196682:JC196685 SY196682:SY196685 ACU196682:ACU196685 AMQ196682:AMQ196685 AWM196682:AWM196685 BGI196682:BGI196685 BQE196682:BQE196685 CAA196682:CAA196685 CJW196682:CJW196685 CTS196682:CTS196685 DDO196682:DDO196685 DNK196682:DNK196685 DXG196682:DXG196685 EHC196682:EHC196685 EQY196682:EQY196685 FAU196682:FAU196685 FKQ196682:FKQ196685 FUM196682:FUM196685 GEI196682:GEI196685 GOE196682:GOE196685 GYA196682:GYA196685 HHW196682:HHW196685 HRS196682:HRS196685 IBO196682:IBO196685 ILK196682:ILK196685 IVG196682:IVG196685 JFC196682:JFC196685 JOY196682:JOY196685 JYU196682:JYU196685 KIQ196682:KIQ196685 KSM196682:KSM196685 LCI196682:LCI196685 LME196682:LME196685 LWA196682:LWA196685 MFW196682:MFW196685 MPS196682:MPS196685 MZO196682:MZO196685 NJK196682:NJK196685 NTG196682:NTG196685 ODC196682:ODC196685 OMY196682:OMY196685 OWU196682:OWU196685 PGQ196682:PGQ196685 PQM196682:PQM196685 QAI196682:QAI196685 QKE196682:QKE196685 QUA196682:QUA196685 RDW196682:RDW196685 RNS196682:RNS196685 RXO196682:RXO196685 SHK196682:SHK196685 SRG196682:SRG196685 TBC196682:TBC196685 TKY196682:TKY196685 TUU196682:TUU196685 UEQ196682:UEQ196685 UOM196682:UOM196685 UYI196682:UYI196685 VIE196682:VIE196685 VSA196682:VSA196685 WBW196682:WBW196685 WLS196682:WLS196685 WVO196682:WVO196685 G262218:G262221 JC262218:JC262221 SY262218:SY262221 ACU262218:ACU262221 AMQ262218:AMQ262221 AWM262218:AWM262221 BGI262218:BGI262221 BQE262218:BQE262221 CAA262218:CAA262221 CJW262218:CJW262221 CTS262218:CTS262221 DDO262218:DDO262221 DNK262218:DNK262221 DXG262218:DXG262221 EHC262218:EHC262221 EQY262218:EQY262221 FAU262218:FAU262221 FKQ262218:FKQ262221 FUM262218:FUM262221 GEI262218:GEI262221 GOE262218:GOE262221 GYA262218:GYA262221 HHW262218:HHW262221 HRS262218:HRS262221 IBO262218:IBO262221 ILK262218:ILK262221 IVG262218:IVG262221 JFC262218:JFC262221 JOY262218:JOY262221 JYU262218:JYU262221 KIQ262218:KIQ262221 KSM262218:KSM262221 LCI262218:LCI262221 LME262218:LME262221 LWA262218:LWA262221 MFW262218:MFW262221 MPS262218:MPS262221 MZO262218:MZO262221 NJK262218:NJK262221 NTG262218:NTG262221 ODC262218:ODC262221 OMY262218:OMY262221 OWU262218:OWU262221 PGQ262218:PGQ262221 PQM262218:PQM262221 QAI262218:QAI262221 QKE262218:QKE262221 QUA262218:QUA262221 RDW262218:RDW262221 RNS262218:RNS262221 RXO262218:RXO262221 SHK262218:SHK262221 SRG262218:SRG262221 TBC262218:TBC262221 TKY262218:TKY262221 TUU262218:TUU262221 UEQ262218:UEQ262221 UOM262218:UOM262221 UYI262218:UYI262221 VIE262218:VIE262221 VSA262218:VSA262221 WBW262218:WBW262221 WLS262218:WLS262221 WVO262218:WVO262221 G327754:G327757 JC327754:JC327757 SY327754:SY327757 ACU327754:ACU327757 AMQ327754:AMQ327757 AWM327754:AWM327757 BGI327754:BGI327757 BQE327754:BQE327757 CAA327754:CAA327757 CJW327754:CJW327757 CTS327754:CTS327757 DDO327754:DDO327757 DNK327754:DNK327757 DXG327754:DXG327757 EHC327754:EHC327757 EQY327754:EQY327757 FAU327754:FAU327757 FKQ327754:FKQ327757 FUM327754:FUM327757 GEI327754:GEI327757 GOE327754:GOE327757 GYA327754:GYA327757 HHW327754:HHW327757 HRS327754:HRS327757 IBO327754:IBO327757 ILK327754:ILK327757 IVG327754:IVG327757 JFC327754:JFC327757 JOY327754:JOY327757 JYU327754:JYU327757 KIQ327754:KIQ327757 KSM327754:KSM327757 LCI327754:LCI327757 LME327754:LME327757 LWA327754:LWA327757 MFW327754:MFW327757 MPS327754:MPS327757 MZO327754:MZO327757 NJK327754:NJK327757 NTG327754:NTG327757 ODC327754:ODC327757 OMY327754:OMY327757 OWU327754:OWU327757 PGQ327754:PGQ327757 PQM327754:PQM327757 QAI327754:QAI327757 QKE327754:QKE327757 QUA327754:QUA327757 RDW327754:RDW327757 RNS327754:RNS327757 RXO327754:RXO327757 SHK327754:SHK327757 SRG327754:SRG327757 TBC327754:TBC327757 TKY327754:TKY327757 TUU327754:TUU327757 UEQ327754:UEQ327757 UOM327754:UOM327757 UYI327754:UYI327757 VIE327754:VIE327757 VSA327754:VSA327757 WBW327754:WBW327757 WLS327754:WLS327757 WVO327754:WVO327757 G393290:G393293 JC393290:JC393293 SY393290:SY393293 ACU393290:ACU393293 AMQ393290:AMQ393293 AWM393290:AWM393293 BGI393290:BGI393293 BQE393290:BQE393293 CAA393290:CAA393293 CJW393290:CJW393293 CTS393290:CTS393293 DDO393290:DDO393293 DNK393290:DNK393293 DXG393290:DXG393293 EHC393290:EHC393293 EQY393290:EQY393293 FAU393290:FAU393293 FKQ393290:FKQ393293 FUM393290:FUM393293 GEI393290:GEI393293 GOE393290:GOE393293 GYA393290:GYA393293 HHW393290:HHW393293 HRS393290:HRS393293 IBO393290:IBO393293 ILK393290:ILK393293 IVG393290:IVG393293 JFC393290:JFC393293 JOY393290:JOY393293 JYU393290:JYU393293 KIQ393290:KIQ393293 KSM393290:KSM393293 LCI393290:LCI393293 LME393290:LME393293 LWA393290:LWA393293 MFW393290:MFW393293 MPS393290:MPS393293 MZO393290:MZO393293 NJK393290:NJK393293 NTG393290:NTG393293 ODC393290:ODC393293 OMY393290:OMY393293 OWU393290:OWU393293 PGQ393290:PGQ393293 PQM393290:PQM393293 QAI393290:QAI393293 QKE393290:QKE393293 QUA393290:QUA393293 RDW393290:RDW393293 RNS393290:RNS393293 RXO393290:RXO393293 SHK393290:SHK393293 SRG393290:SRG393293 TBC393290:TBC393293 TKY393290:TKY393293 TUU393290:TUU393293 UEQ393290:UEQ393293 UOM393290:UOM393293 UYI393290:UYI393293 VIE393290:VIE393293 VSA393290:VSA393293 WBW393290:WBW393293 WLS393290:WLS393293 WVO393290:WVO393293 G458826:G458829 JC458826:JC458829 SY458826:SY458829 ACU458826:ACU458829 AMQ458826:AMQ458829 AWM458826:AWM458829 BGI458826:BGI458829 BQE458826:BQE458829 CAA458826:CAA458829 CJW458826:CJW458829 CTS458826:CTS458829 DDO458826:DDO458829 DNK458826:DNK458829 DXG458826:DXG458829 EHC458826:EHC458829 EQY458826:EQY458829 FAU458826:FAU458829 FKQ458826:FKQ458829 FUM458826:FUM458829 GEI458826:GEI458829 GOE458826:GOE458829 GYA458826:GYA458829 HHW458826:HHW458829 HRS458826:HRS458829 IBO458826:IBO458829 ILK458826:ILK458829 IVG458826:IVG458829 JFC458826:JFC458829 JOY458826:JOY458829 JYU458826:JYU458829 KIQ458826:KIQ458829 KSM458826:KSM458829 LCI458826:LCI458829 LME458826:LME458829 LWA458826:LWA458829 MFW458826:MFW458829 MPS458826:MPS458829 MZO458826:MZO458829 NJK458826:NJK458829 NTG458826:NTG458829 ODC458826:ODC458829 OMY458826:OMY458829 OWU458826:OWU458829 PGQ458826:PGQ458829 PQM458826:PQM458829 QAI458826:QAI458829 QKE458826:QKE458829 QUA458826:QUA458829 RDW458826:RDW458829 RNS458826:RNS458829 RXO458826:RXO458829 SHK458826:SHK458829 SRG458826:SRG458829 TBC458826:TBC458829 TKY458826:TKY458829 TUU458826:TUU458829 UEQ458826:UEQ458829 UOM458826:UOM458829 UYI458826:UYI458829 VIE458826:VIE458829 VSA458826:VSA458829 WBW458826:WBW458829 WLS458826:WLS458829 WVO458826:WVO458829 G524362:G524365 JC524362:JC524365 SY524362:SY524365 ACU524362:ACU524365 AMQ524362:AMQ524365 AWM524362:AWM524365 BGI524362:BGI524365 BQE524362:BQE524365 CAA524362:CAA524365 CJW524362:CJW524365 CTS524362:CTS524365 DDO524362:DDO524365 DNK524362:DNK524365 DXG524362:DXG524365 EHC524362:EHC524365 EQY524362:EQY524365 FAU524362:FAU524365 FKQ524362:FKQ524365 FUM524362:FUM524365 GEI524362:GEI524365 GOE524362:GOE524365 GYA524362:GYA524365 HHW524362:HHW524365 HRS524362:HRS524365 IBO524362:IBO524365 ILK524362:ILK524365 IVG524362:IVG524365 JFC524362:JFC524365 JOY524362:JOY524365 JYU524362:JYU524365 KIQ524362:KIQ524365 KSM524362:KSM524365 LCI524362:LCI524365 LME524362:LME524365 LWA524362:LWA524365 MFW524362:MFW524365 MPS524362:MPS524365 MZO524362:MZO524365 NJK524362:NJK524365 NTG524362:NTG524365 ODC524362:ODC524365 OMY524362:OMY524365 OWU524362:OWU524365 PGQ524362:PGQ524365 PQM524362:PQM524365 QAI524362:QAI524365 QKE524362:QKE524365 QUA524362:QUA524365 RDW524362:RDW524365 RNS524362:RNS524365 RXO524362:RXO524365 SHK524362:SHK524365 SRG524362:SRG524365 TBC524362:TBC524365 TKY524362:TKY524365 TUU524362:TUU524365 UEQ524362:UEQ524365 UOM524362:UOM524365 UYI524362:UYI524365 VIE524362:VIE524365 VSA524362:VSA524365 WBW524362:WBW524365 WLS524362:WLS524365 WVO524362:WVO524365 G589898:G589901 JC589898:JC589901 SY589898:SY589901 ACU589898:ACU589901 AMQ589898:AMQ589901 AWM589898:AWM589901 BGI589898:BGI589901 BQE589898:BQE589901 CAA589898:CAA589901 CJW589898:CJW589901 CTS589898:CTS589901 DDO589898:DDO589901 DNK589898:DNK589901 DXG589898:DXG589901 EHC589898:EHC589901 EQY589898:EQY589901 FAU589898:FAU589901 FKQ589898:FKQ589901 FUM589898:FUM589901 GEI589898:GEI589901 GOE589898:GOE589901 GYA589898:GYA589901 HHW589898:HHW589901 HRS589898:HRS589901 IBO589898:IBO589901 ILK589898:ILK589901 IVG589898:IVG589901 JFC589898:JFC589901 JOY589898:JOY589901 JYU589898:JYU589901 KIQ589898:KIQ589901 KSM589898:KSM589901 LCI589898:LCI589901 LME589898:LME589901 LWA589898:LWA589901 MFW589898:MFW589901 MPS589898:MPS589901 MZO589898:MZO589901 NJK589898:NJK589901 NTG589898:NTG589901 ODC589898:ODC589901 OMY589898:OMY589901 OWU589898:OWU589901 PGQ589898:PGQ589901 PQM589898:PQM589901 QAI589898:QAI589901 QKE589898:QKE589901 QUA589898:QUA589901 RDW589898:RDW589901 RNS589898:RNS589901 RXO589898:RXO589901 SHK589898:SHK589901 SRG589898:SRG589901 TBC589898:TBC589901 TKY589898:TKY589901 TUU589898:TUU589901 UEQ589898:UEQ589901 UOM589898:UOM589901 UYI589898:UYI589901 VIE589898:VIE589901 VSA589898:VSA589901 WBW589898:WBW589901 WLS589898:WLS589901 WVO589898:WVO589901 G655434:G655437 JC655434:JC655437 SY655434:SY655437 ACU655434:ACU655437 AMQ655434:AMQ655437 AWM655434:AWM655437 BGI655434:BGI655437 BQE655434:BQE655437 CAA655434:CAA655437 CJW655434:CJW655437 CTS655434:CTS655437 DDO655434:DDO655437 DNK655434:DNK655437 DXG655434:DXG655437 EHC655434:EHC655437 EQY655434:EQY655437 FAU655434:FAU655437 FKQ655434:FKQ655437 FUM655434:FUM655437 GEI655434:GEI655437 GOE655434:GOE655437 GYA655434:GYA655437 HHW655434:HHW655437 HRS655434:HRS655437 IBO655434:IBO655437 ILK655434:ILK655437 IVG655434:IVG655437 JFC655434:JFC655437 JOY655434:JOY655437 JYU655434:JYU655437 KIQ655434:KIQ655437 KSM655434:KSM655437 LCI655434:LCI655437 LME655434:LME655437 LWA655434:LWA655437 MFW655434:MFW655437 MPS655434:MPS655437 MZO655434:MZO655437 NJK655434:NJK655437 NTG655434:NTG655437 ODC655434:ODC655437 OMY655434:OMY655437 OWU655434:OWU655437 PGQ655434:PGQ655437 PQM655434:PQM655437 QAI655434:QAI655437 QKE655434:QKE655437 QUA655434:QUA655437 RDW655434:RDW655437 RNS655434:RNS655437 RXO655434:RXO655437 SHK655434:SHK655437 SRG655434:SRG655437 TBC655434:TBC655437 TKY655434:TKY655437 TUU655434:TUU655437 UEQ655434:UEQ655437 UOM655434:UOM655437 UYI655434:UYI655437 VIE655434:VIE655437 VSA655434:VSA655437 WBW655434:WBW655437 WLS655434:WLS655437 WVO655434:WVO655437 G720970:G720973 JC720970:JC720973 SY720970:SY720973 ACU720970:ACU720973 AMQ720970:AMQ720973 AWM720970:AWM720973 BGI720970:BGI720973 BQE720970:BQE720973 CAA720970:CAA720973 CJW720970:CJW720973 CTS720970:CTS720973 DDO720970:DDO720973 DNK720970:DNK720973 DXG720970:DXG720973 EHC720970:EHC720973 EQY720970:EQY720973 FAU720970:FAU720973 FKQ720970:FKQ720973 FUM720970:FUM720973 GEI720970:GEI720973 GOE720970:GOE720973 GYA720970:GYA720973 HHW720970:HHW720973 HRS720970:HRS720973 IBO720970:IBO720973 ILK720970:ILK720973 IVG720970:IVG720973 JFC720970:JFC720973 JOY720970:JOY720973 JYU720970:JYU720973 KIQ720970:KIQ720973 KSM720970:KSM720973 LCI720970:LCI720973 LME720970:LME720973 LWA720970:LWA720973 MFW720970:MFW720973 MPS720970:MPS720973 MZO720970:MZO720973 NJK720970:NJK720973 NTG720970:NTG720973 ODC720970:ODC720973 OMY720970:OMY720973 OWU720970:OWU720973 PGQ720970:PGQ720973 PQM720970:PQM720973 QAI720970:QAI720973 QKE720970:QKE720973 QUA720970:QUA720973 RDW720970:RDW720973 RNS720970:RNS720973 RXO720970:RXO720973 SHK720970:SHK720973 SRG720970:SRG720973 TBC720970:TBC720973 TKY720970:TKY720973 TUU720970:TUU720973 UEQ720970:UEQ720973 UOM720970:UOM720973 UYI720970:UYI720973 VIE720970:VIE720973 VSA720970:VSA720973 WBW720970:WBW720973 WLS720970:WLS720973 WVO720970:WVO720973 G786506:G786509 JC786506:JC786509 SY786506:SY786509 ACU786506:ACU786509 AMQ786506:AMQ786509 AWM786506:AWM786509 BGI786506:BGI786509 BQE786506:BQE786509 CAA786506:CAA786509 CJW786506:CJW786509 CTS786506:CTS786509 DDO786506:DDO786509 DNK786506:DNK786509 DXG786506:DXG786509 EHC786506:EHC786509 EQY786506:EQY786509 FAU786506:FAU786509 FKQ786506:FKQ786509 FUM786506:FUM786509 GEI786506:GEI786509 GOE786506:GOE786509 GYA786506:GYA786509 HHW786506:HHW786509 HRS786506:HRS786509 IBO786506:IBO786509 ILK786506:ILK786509 IVG786506:IVG786509 JFC786506:JFC786509 JOY786506:JOY786509 JYU786506:JYU786509 KIQ786506:KIQ786509 KSM786506:KSM786509 LCI786506:LCI786509 LME786506:LME786509 LWA786506:LWA786509 MFW786506:MFW786509 MPS786506:MPS786509 MZO786506:MZO786509 NJK786506:NJK786509 NTG786506:NTG786509 ODC786506:ODC786509 OMY786506:OMY786509 OWU786506:OWU786509 PGQ786506:PGQ786509 PQM786506:PQM786509 QAI786506:QAI786509 QKE786506:QKE786509 QUA786506:QUA786509 RDW786506:RDW786509 RNS786506:RNS786509 RXO786506:RXO786509 SHK786506:SHK786509 SRG786506:SRG786509 TBC786506:TBC786509 TKY786506:TKY786509 TUU786506:TUU786509 UEQ786506:UEQ786509 UOM786506:UOM786509 UYI786506:UYI786509 VIE786506:VIE786509 VSA786506:VSA786509 WBW786506:WBW786509 WLS786506:WLS786509 WVO786506:WVO786509 G852042:G852045 JC852042:JC852045 SY852042:SY852045 ACU852042:ACU852045 AMQ852042:AMQ852045 AWM852042:AWM852045 BGI852042:BGI852045 BQE852042:BQE852045 CAA852042:CAA852045 CJW852042:CJW852045 CTS852042:CTS852045 DDO852042:DDO852045 DNK852042:DNK852045 DXG852042:DXG852045 EHC852042:EHC852045 EQY852042:EQY852045 FAU852042:FAU852045 FKQ852042:FKQ852045 FUM852042:FUM852045 GEI852042:GEI852045 GOE852042:GOE852045 GYA852042:GYA852045 HHW852042:HHW852045 HRS852042:HRS852045 IBO852042:IBO852045 ILK852042:ILK852045 IVG852042:IVG852045 JFC852042:JFC852045 JOY852042:JOY852045 JYU852042:JYU852045 KIQ852042:KIQ852045 KSM852042:KSM852045 LCI852042:LCI852045 LME852042:LME852045 LWA852042:LWA852045 MFW852042:MFW852045 MPS852042:MPS852045 MZO852042:MZO852045 NJK852042:NJK852045 NTG852042:NTG852045 ODC852042:ODC852045 OMY852042:OMY852045 OWU852042:OWU852045 PGQ852042:PGQ852045 PQM852042:PQM852045 QAI852042:QAI852045 QKE852042:QKE852045 QUA852042:QUA852045 RDW852042:RDW852045 RNS852042:RNS852045 RXO852042:RXO852045 SHK852042:SHK852045 SRG852042:SRG852045 TBC852042:TBC852045 TKY852042:TKY852045 TUU852042:TUU852045 UEQ852042:UEQ852045 UOM852042:UOM852045 UYI852042:UYI852045 VIE852042:VIE852045 VSA852042:VSA852045 WBW852042:WBW852045 WLS852042:WLS852045 WVO852042:WVO852045 G917578:G917581 JC917578:JC917581 SY917578:SY917581 ACU917578:ACU917581 AMQ917578:AMQ917581 AWM917578:AWM917581 BGI917578:BGI917581 BQE917578:BQE917581 CAA917578:CAA917581 CJW917578:CJW917581 CTS917578:CTS917581 DDO917578:DDO917581 DNK917578:DNK917581 DXG917578:DXG917581 EHC917578:EHC917581 EQY917578:EQY917581 FAU917578:FAU917581 FKQ917578:FKQ917581 FUM917578:FUM917581 GEI917578:GEI917581 GOE917578:GOE917581 GYA917578:GYA917581 HHW917578:HHW917581 HRS917578:HRS917581 IBO917578:IBO917581 ILK917578:ILK917581 IVG917578:IVG917581 JFC917578:JFC917581 JOY917578:JOY917581 JYU917578:JYU917581 KIQ917578:KIQ917581 KSM917578:KSM917581 LCI917578:LCI917581 LME917578:LME917581 LWA917578:LWA917581 MFW917578:MFW917581 MPS917578:MPS917581 MZO917578:MZO917581 NJK917578:NJK917581 NTG917578:NTG917581 ODC917578:ODC917581 OMY917578:OMY917581 OWU917578:OWU917581 PGQ917578:PGQ917581 PQM917578:PQM917581 QAI917578:QAI917581 QKE917578:QKE917581 QUA917578:QUA917581 RDW917578:RDW917581 RNS917578:RNS917581 RXO917578:RXO917581 SHK917578:SHK917581 SRG917578:SRG917581 TBC917578:TBC917581 TKY917578:TKY917581 TUU917578:TUU917581 UEQ917578:UEQ917581 UOM917578:UOM917581 UYI917578:UYI917581 VIE917578:VIE917581 VSA917578:VSA917581 WBW917578:WBW917581 WLS917578:WLS917581 WVO917578:WVO917581 G983114:G983117 JC983114:JC983117 SY983114:SY983117 ACU983114:ACU983117 AMQ983114:AMQ983117 AWM983114:AWM983117 BGI983114:BGI983117 BQE983114:BQE983117 CAA983114:CAA983117 CJW983114:CJW983117 CTS983114:CTS983117 DDO983114:DDO983117 DNK983114:DNK983117 DXG983114:DXG983117 EHC983114:EHC983117 EQY983114:EQY983117 FAU983114:FAU983117 FKQ983114:FKQ983117 FUM983114:FUM983117 GEI983114:GEI983117 GOE983114:GOE983117 GYA983114:GYA983117 HHW983114:HHW983117 HRS983114:HRS983117 IBO983114:IBO983117 ILK983114:ILK983117 IVG983114:IVG983117 JFC983114:JFC983117 JOY983114:JOY983117 JYU983114:JYU983117 KIQ983114:KIQ983117 KSM983114:KSM983117 LCI983114:LCI983117 LME983114:LME983117 LWA983114:LWA983117 MFW983114:MFW983117 MPS983114:MPS983117 MZO983114:MZO983117 NJK983114:NJK983117 NTG983114:NTG983117 ODC983114:ODC983117 OMY983114:OMY983117 OWU983114:OWU983117 PGQ983114:PGQ983117 PQM983114:PQM983117 QAI983114:QAI983117 QKE983114:QKE983117 QUA983114:QUA983117 RDW983114:RDW983117 RNS983114:RNS983117 RXO983114:RXO983117 SHK983114:SHK983117 SRG983114:SRG983117 TBC983114:TBC983117 TKY983114:TKY983117 TUU983114:TUU983117 UEQ983114:UEQ983117 UOM983114:UOM983117 UYI983114:UYI983117 VIE983114:VIE983117 VSA983114:VSA983117 WBW983114:WBW983117 WLS983114:WLS983117 WVO983114:WVO983117 G115:G128 JC115:JC128 SY115:SY128 ACU115:ACU128 AMQ115:AMQ128 AWM115:AWM128 BGI115:BGI128 BQE115:BQE128 CAA115:CAA128 CJW115:CJW128 CTS115:CTS128 DDO115:DDO128 DNK115:DNK128 DXG115:DXG128 EHC115:EHC128 EQY115:EQY128 FAU115:FAU128 FKQ115:FKQ128 FUM115:FUM128 GEI115:GEI128 GOE115:GOE128 GYA115:GYA128 HHW115:HHW128 HRS115:HRS128 IBO115:IBO128 ILK115:ILK128 IVG115:IVG128 JFC115:JFC128 JOY115:JOY128 JYU115:JYU128 KIQ115:KIQ128 KSM115:KSM128 LCI115:LCI128 LME115:LME128 LWA115:LWA128 MFW115:MFW128 MPS115:MPS128 MZO115:MZO128 NJK115:NJK128 NTG115:NTG128 ODC115:ODC128 OMY115:OMY128 OWU115:OWU128 PGQ115:PGQ128 PQM115:PQM128 QAI115:QAI128 QKE115:QKE128 QUA115:QUA128 RDW115:RDW128 RNS115:RNS128 RXO115:RXO128 SHK115:SHK128 SRG115:SRG128 TBC115:TBC128 TKY115:TKY128 TUU115:TUU128 UEQ115:UEQ128 UOM115:UOM128 UYI115:UYI128 VIE115:VIE128 VSA115:VSA128 WBW115:WBW128 WLS115:WLS128 WVO115:WVO128 G65651:G65664 JC65651:JC65664 SY65651:SY65664 ACU65651:ACU65664 AMQ65651:AMQ65664 AWM65651:AWM65664 BGI65651:BGI65664 BQE65651:BQE65664 CAA65651:CAA65664 CJW65651:CJW65664 CTS65651:CTS65664 DDO65651:DDO65664 DNK65651:DNK65664 DXG65651:DXG65664 EHC65651:EHC65664 EQY65651:EQY65664 FAU65651:FAU65664 FKQ65651:FKQ65664 FUM65651:FUM65664 GEI65651:GEI65664 GOE65651:GOE65664 GYA65651:GYA65664 HHW65651:HHW65664 HRS65651:HRS65664 IBO65651:IBO65664 ILK65651:ILK65664 IVG65651:IVG65664 JFC65651:JFC65664 JOY65651:JOY65664 JYU65651:JYU65664 KIQ65651:KIQ65664 KSM65651:KSM65664 LCI65651:LCI65664 LME65651:LME65664 LWA65651:LWA65664 MFW65651:MFW65664 MPS65651:MPS65664 MZO65651:MZO65664 NJK65651:NJK65664 NTG65651:NTG65664 ODC65651:ODC65664 OMY65651:OMY65664 OWU65651:OWU65664 PGQ65651:PGQ65664 PQM65651:PQM65664 QAI65651:QAI65664 QKE65651:QKE65664 QUA65651:QUA65664 RDW65651:RDW65664 RNS65651:RNS65664 RXO65651:RXO65664 SHK65651:SHK65664 SRG65651:SRG65664 TBC65651:TBC65664 TKY65651:TKY65664 TUU65651:TUU65664 UEQ65651:UEQ65664 UOM65651:UOM65664 UYI65651:UYI65664 VIE65651:VIE65664 VSA65651:VSA65664 WBW65651:WBW65664 WLS65651:WLS65664 WVO65651:WVO65664 G131187:G131200 JC131187:JC131200 SY131187:SY131200 ACU131187:ACU131200 AMQ131187:AMQ131200 AWM131187:AWM131200 BGI131187:BGI131200 BQE131187:BQE131200 CAA131187:CAA131200 CJW131187:CJW131200 CTS131187:CTS131200 DDO131187:DDO131200 DNK131187:DNK131200 DXG131187:DXG131200 EHC131187:EHC131200 EQY131187:EQY131200 FAU131187:FAU131200 FKQ131187:FKQ131200 FUM131187:FUM131200 GEI131187:GEI131200 GOE131187:GOE131200 GYA131187:GYA131200 HHW131187:HHW131200 HRS131187:HRS131200 IBO131187:IBO131200 ILK131187:ILK131200 IVG131187:IVG131200 JFC131187:JFC131200 JOY131187:JOY131200 JYU131187:JYU131200 KIQ131187:KIQ131200 KSM131187:KSM131200 LCI131187:LCI131200 LME131187:LME131200 LWA131187:LWA131200 MFW131187:MFW131200 MPS131187:MPS131200 MZO131187:MZO131200 NJK131187:NJK131200 NTG131187:NTG131200 ODC131187:ODC131200 OMY131187:OMY131200 OWU131187:OWU131200 PGQ131187:PGQ131200 PQM131187:PQM131200 QAI131187:QAI131200 QKE131187:QKE131200 QUA131187:QUA131200 RDW131187:RDW131200 RNS131187:RNS131200 RXO131187:RXO131200 SHK131187:SHK131200 SRG131187:SRG131200 TBC131187:TBC131200 TKY131187:TKY131200 TUU131187:TUU131200 UEQ131187:UEQ131200 UOM131187:UOM131200 UYI131187:UYI131200 VIE131187:VIE131200 VSA131187:VSA131200 WBW131187:WBW131200 WLS131187:WLS131200 WVO131187:WVO131200 G196723:G196736 JC196723:JC196736 SY196723:SY196736 ACU196723:ACU196736 AMQ196723:AMQ196736 AWM196723:AWM196736 BGI196723:BGI196736 BQE196723:BQE196736 CAA196723:CAA196736 CJW196723:CJW196736 CTS196723:CTS196736 DDO196723:DDO196736 DNK196723:DNK196736 DXG196723:DXG196736 EHC196723:EHC196736 EQY196723:EQY196736 FAU196723:FAU196736 FKQ196723:FKQ196736 FUM196723:FUM196736 GEI196723:GEI196736 GOE196723:GOE196736 GYA196723:GYA196736 HHW196723:HHW196736 HRS196723:HRS196736 IBO196723:IBO196736 ILK196723:ILK196736 IVG196723:IVG196736 JFC196723:JFC196736 JOY196723:JOY196736 JYU196723:JYU196736 KIQ196723:KIQ196736 KSM196723:KSM196736 LCI196723:LCI196736 LME196723:LME196736 LWA196723:LWA196736 MFW196723:MFW196736 MPS196723:MPS196736 MZO196723:MZO196736 NJK196723:NJK196736 NTG196723:NTG196736 ODC196723:ODC196736 OMY196723:OMY196736 OWU196723:OWU196736 PGQ196723:PGQ196736 PQM196723:PQM196736 QAI196723:QAI196736 QKE196723:QKE196736 QUA196723:QUA196736 RDW196723:RDW196736 RNS196723:RNS196736 RXO196723:RXO196736 SHK196723:SHK196736 SRG196723:SRG196736 TBC196723:TBC196736 TKY196723:TKY196736 TUU196723:TUU196736 UEQ196723:UEQ196736 UOM196723:UOM196736 UYI196723:UYI196736 VIE196723:VIE196736 VSA196723:VSA196736 WBW196723:WBW196736 WLS196723:WLS196736 WVO196723:WVO196736 G262259:G262272 JC262259:JC262272 SY262259:SY262272 ACU262259:ACU262272 AMQ262259:AMQ262272 AWM262259:AWM262272 BGI262259:BGI262272 BQE262259:BQE262272 CAA262259:CAA262272 CJW262259:CJW262272 CTS262259:CTS262272 DDO262259:DDO262272 DNK262259:DNK262272 DXG262259:DXG262272 EHC262259:EHC262272 EQY262259:EQY262272 FAU262259:FAU262272 FKQ262259:FKQ262272 FUM262259:FUM262272 GEI262259:GEI262272 GOE262259:GOE262272 GYA262259:GYA262272 HHW262259:HHW262272 HRS262259:HRS262272 IBO262259:IBO262272 ILK262259:ILK262272 IVG262259:IVG262272 JFC262259:JFC262272 JOY262259:JOY262272 JYU262259:JYU262272 KIQ262259:KIQ262272 KSM262259:KSM262272 LCI262259:LCI262272 LME262259:LME262272 LWA262259:LWA262272 MFW262259:MFW262272 MPS262259:MPS262272 MZO262259:MZO262272 NJK262259:NJK262272 NTG262259:NTG262272 ODC262259:ODC262272 OMY262259:OMY262272 OWU262259:OWU262272 PGQ262259:PGQ262272 PQM262259:PQM262272 QAI262259:QAI262272 QKE262259:QKE262272 QUA262259:QUA262272 RDW262259:RDW262272 RNS262259:RNS262272 RXO262259:RXO262272 SHK262259:SHK262272 SRG262259:SRG262272 TBC262259:TBC262272 TKY262259:TKY262272 TUU262259:TUU262272 UEQ262259:UEQ262272 UOM262259:UOM262272 UYI262259:UYI262272 VIE262259:VIE262272 VSA262259:VSA262272 WBW262259:WBW262272 WLS262259:WLS262272 WVO262259:WVO262272 G327795:G327808 JC327795:JC327808 SY327795:SY327808 ACU327795:ACU327808 AMQ327795:AMQ327808 AWM327795:AWM327808 BGI327795:BGI327808 BQE327795:BQE327808 CAA327795:CAA327808 CJW327795:CJW327808 CTS327795:CTS327808 DDO327795:DDO327808 DNK327795:DNK327808 DXG327795:DXG327808 EHC327795:EHC327808 EQY327795:EQY327808 FAU327795:FAU327808 FKQ327795:FKQ327808 FUM327795:FUM327808 GEI327795:GEI327808 GOE327795:GOE327808 GYA327795:GYA327808 HHW327795:HHW327808 HRS327795:HRS327808 IBO327795:IBO327808 ILK327795:ILK327808 IVG327795:IVG327808 JFC327795:JFC327808 JOY327795:JOY327808 JYU327795:JYU327808 KIQ327795:KIQ327808 KSM327795:KSM327808 LCI327795:LCI327808 LME327795:LME327808 LWA327795:LWA327808 MFW327795:MFW327808 MPS327795:MPS327808 MZO327795:MZO327808 NJK327795:NJK327808 NTG327795:NTG327808 ODC327795:ODC327808 OMY327795:OMY327808 OWU327795:OWU327808 PGQ327795:PGQ327808 PQM327795:PQM327808 QAI327795:QAI327808 QKE327795:QKE327808 QUA327795:QUA327808 RDW327795:RDW327808 RNS327795:RNS327808 RXO327795:RXO327808 SHK327795:SHK327808 SRG327795:SRG327808 TBC327795:TBC327808 TKY327795:TKY327808 TUU327795:TUU327808 UEQ327795:UEQ327808 UOM327795:UOM327808 UYI327795:UYI327808 VIE327795:VIE327808 VSA327795:VSA327808 WBW327795:WBW327808 WLS327795:WLS327808 WVO327795:WVO327808 G393331:G393344 JC393331:JC393344 SY393331:SY393344 ACU393331:ACU393344 AMQ393331:AMQ393344 AWM393331:AWM393344 BGI393331:BGI393344 BQE393331:BQE393344 CAA393331:CAA393344 CJW393331:CJW393344 CTS393331:CTS393344 DDO393331:DDO393344 DNK393331:DNK393344 DXG393331:DXG393344 EHC393331:EHC393344 EQY393331:EQY393344 FAU393331:FAU393344 FKQ393331:FKQ393344 FUM393331:FUM393344 GEI393331:GEI393344 GOE393331:GOE393344 GYA393331:GYA393344 HHW393331:HHW393344 HRS393331:HRS393344 IBO393331:IBO393344 ILK393331:ILK393344 IVG393331:IVG393344 JFC393331:JFC393344 JOY393331:JOY393344 JYU393331:JYU393344 KIQ393331:KIQ393344 KSM393331:KSM393344 LCI393331:LCI393344 LME393331:LME393344 LWA393331:LWA393344 MFW393331:MFW393344 MPS393331:MPS393344 MZO393331:MZO393344 NJK393331:NJK393344 NTG393331:NTG393344 ODC393331:ODC393344 OMY393331:OMY393344 OWU393331:OWU393344 PGQ393331:PGQ393344 PQM393331:PQM393344 QAI393331:QAI393344 QKE393331:QKE393344 QUA393331:QUA393344 RDW393331:RDW393344 RNS393331:RNS393344 RXO393331:RXO393344 SHK393331:SHK393344 SRG393331:SRG393344 TBC393331:TBC393344 TKY393331:TKY393344 TUU393331:TUU393344 UEQ393331:UEQ393344 UOM393331:UOM393344 UYI393331:UYI393344 VIE393331:VIE393344 VSA393331:VSA393344 WBW393331:WBW393344 WLS393331:WLS393344 WVO393331:WVO393344 G458867:G458880 JC458867:JC458880 SY458867:SY458880 ACU458867:ACU458880 AMQ458867:AMQ458880 AWM458867:AWM458880 BGI458867:BGI458880 BQE458867:BQE458880 CAA458867:CAA458880 CJW458867:CJW458880 CTS458867:CTS458880 DDO458867:DDO458880 DNK458867:DNK458880 DXG458867:DXG458880 EHC458867:EHC458880 EQY458867:EQY458880 FAU458867:FAU458880 FKQ458867:FKQ458880 FUM458867:FUM458880 GEI458867:GEI458880 GOE458867:GOE458880 GYA458867:GYA458880 HHW458867:HHW458880 HRS458867:HRS458880 IBO458867:IBO458880 ILK458867:ILK458880 IVG458867:IVG458880 JFC458867:JFC458880 JOY458867:JOY458880 JYU458867:JYU458880 KIQ458867:KIQ458880 KSM458867:KSM458880 LCI458867:LCI458880 LME458867:LME458880 LWA458867:LWA458880 MFW458867:MFW458880 MPS458867:MPS458880 MZO458867:MZO458880 NJK458867:NJK458880 NTG458867:NTG458880 ODC458867:ODC458880 OMY458867:OMY458880 OWU458867:OWU458880 PGQ458867:PGQ458880 PQM458867:PQM458880 QAI458867:QAI458880 QKE458867:QKE458880 QUA458867:QUA458880 RDW458867:RDW458880 RNS458867:RNS458880 RXO458867:RXO458880 SHK458867:SHK458880 SRG458867:SRG458880 TBC458867:TBC458880 TKY458867:TKY458880 TUU458867:TUU458880 UEQ458867:UEQ458880 UOM458867:UOM458880 UYI458867:UYI458880 VIE458867:VIE458880 VSA458867:VSA458880 WBW458867:WBW458880 WLS458867:WLS458880 WVO458867:WVO458880 G524403:G524416 JC524403:JC524416 SY524403:SY524416 ACU524403:ACU524416 AMQ524403:AMQ524416 AWM524403:AWM524416 BGI524403:BGI524416 BQE524403:BQE524416 CAA524403:CAA524416 CJW524403:CJW524416 CTS524403:CTS524416 DDO524403:DDO524416 DNK524403:DNK524416 DXG524403:DXG524416 EHC524403:EHC524416 EQY524403:EQY524416 FAU524403:FAU524416 FKQ524403:FKQ524416 FUM524403:FUM524416 GEI524403:GEI524416 GOE524403:GOE524416 GYA524403:GYA524416 HHW524403:HHW524416 HRS524403:HRS524416 IBO524403:IBO524416 ILK524403:ILK524416 IVG524403:IVG524416 JFC524403:JFC524416 JOY524403:JOY524416 JYU524403:JYU524416 KIQ524403:KIQ524416 KSM524403:KSM524416 LCI524403:LCI524416 LME524403:LME524416 LWA524403:LWA524416 MFW524403:MFW524416 MPS524403:MPS524416 MZO524403:MZO524416 NJK524403:NJK524416 NTG524403:NTG524416 ODC524403:ODC524416 OMY524403:OMY524416 OWU524403:OWU524416 PGQ524403:PGQ524416 PQM524403:PQM524416 QAI524403:QAI524416 QKE524403:QKE524416 QUA524403:QUA524416 RDW524403:RDW524416 RNS524403:RNS524416 RXO524403:RXO524416 SHK524403:SHK524416 SRG524403:SRG524416 TBC524403:TBC524416 TKY524403:TKY524416 TUU524403:TUU524416 UEQ524403:UEQ524416 UOM524403:UOM524416 UYI524403:UYI524416 VIE524403:VIE524416 VSA524403:VSA524416 WBW524403:WBW524416 WLS524403:WLS524416 WVO524403:WVO524416 G589939:G589952 JC589939:JC589952 SY589939:SY589952 ACU589939:ACU589952 AMQ589939:AMQ589952 AWM589939:AWM589952 BGI589939:BGI589952 BQE589939:BQE589952 CAA589939:CAA589952 CJW589939:CJW589952 CTS589939:CTS589952 DDO589939:DDO589952 DNK589939:DNK589952 DXG589939:DXG589952 EHC589939:EHC589952 EQY589939:EQY589952 FAU589939:FAU589952 FKQ589939:FKQ589952 FUM589939:FUM589952 GEI589939:GEI589952 GOE589939:GOE589952 GYA589939:GYA589952 HHW589939:HHW589952 HRS589939:HRS589952 IBO589939:IBO589952 ILK589939:ILK589952 IVG589939:IVG589952 JFC589939:JFC589952 JOY589939:JOY589952 JYU589939:JYU589952 KIQ589939:KIQ589952 KSM589939:KSM589952 LCI589939:LCI589952 LME589939:LME589952 LWA589939:LWA589952 MFW589939:MFW589952 MPS589939:MPS589952 MZO589939:MZO589952 NJK589939:NJK589952 NTG589939:NTG589952 ODC589939:ODC589952 OMY589939:OMY589952 OWU589939:OWU589952 PGQ589939:PGQ589952 PQM589939:PQM589952 QAI589939:QAI589952 QKE589939:QKE589952 QUA589939:QUA589952 RDW589939:RDW589952 RNS589939:RNS589952 RXO589939:RXO589952 SHK589939:SHK589952 SRG589939:SRG589952 TBC589939:TBC589952 TKY589939:TKY589952 TUU589939:TUU589952 UEQ589939:UEQ589952 UOM589939:UOM589952 UYI589939:UYI589952 VIE589939:VIE589952 VSA589939:VSA589952 WBW589939:WBW589952 WLS589939:WLS589952 WVO589939:WVO589952 G655475:G655488 JC655475:JC655488 SY655475:SY655488 ACU655475:ACU655488 AMQ655475:AMQ655488 AWM655475:AWM655488 BGI655475:BGI655488 BQE655475:BQE655488 CAA655475:CAA655488 CJW655475:CJW655488 CTS655475:CTS655488 DDO655475:DDO655488 DNK655475:DNK655488 DXG655475:DXG655488 EHC655475:EHC655488 EQY655475:EQY655488 FAU655475:FAU655488 FKQ655475:FKQ655488 FUM655475:FUM655488 GEI655475:GEI655488 GOE655475:GOE655488 GYA655475:GYA655488 HHW655475:HHW655488 HRS655475:HRS655488 IBO655475:IBO655488 ILK655475:ILK655488 IVG655475:IVG655488 JFC655475:JFC655488 JOY655475:JOY655488 JYU655475:JYU655488 KIQ655475:KIQ655488 KSM655475:KSM655488 LCI655475:LCI655488 LME655475:LME655488 LWA655475:LWA655488 MFW655475:MFW655488 MPS655475:MPS655488 MZO655475:MZO655488 NJK655475:NJK655488 NTG655475:NTG655488 ODC655475:ODC655488 OMY655475:OMY655488 OWU655475:OWU655488 PGQ655475:PGQ655488 PQM655475:PQM655488 QAI655475:QAI655488 QKE655475:QKE655488 QUA655475:QUA655488 RDW655475:RDW655488 RNS655475:RNS655488 RXO655475:RXO655488 SHK655475:SHK655488 SRG655475:SRG655488 TBC655475:TBC655488 TKY655475:TKY655488 TUU655475:TUU655488 UEQ655475:UEQ655488 UOM655475:UOM655488 UYI655475:UYI655488 VIE655475:VIE655488 VSA655475:VSA655488 WBW655475:WBW655488 WLS655475:WLS655488 WVO655475:WVO655488 G721011:G721024 JC721011:JC721024 SY721011:SY721024 ACU721011:ACU721024 AMQ721011:AMQ721024 AWM721011:AWM721024 BGI721011:BGI721024 BQE721011:BQE721024 CAA721011:CAA721024 CJW721011:CJW721024 CTS721011:CTS721024 DDO721011:DDO721024 DNK721011:DNK721024 DXG721011:DXG721024 EHC721011:EHC721024 EQY721011:EQY721024 FAU721011:FAU721024 FKQ721011:FKQ721024 FUM721011:FUM721024 GEI721011:GEI721024 GOE721011:GOE721024 GYA721011:GYA721024 HHW721011:HHW721024 HRS721011:HRS721024 IBO721011:IBO721024 ILK721011:ILK721024 IVG721011:IVG721024 JFC721011:JFC721024 JOY721011:JOY721024 JYU721011:JYU721024 KIQ721011:KIQ721024 KSM721011:KSM721024 LCI721011:LCI721024 LME721011:LME721024 LWA721011:LWA721024 MFW721011:MFW721024 MPS721011:MPS721024 MZO721011:MZO721024 NJK721011:NJK721024 NTG721011:NTG721024 ODC721011:ODC721024 OMY721011:OMY721024 OWU721011:OWU721024 PGQ721011:PGQ721024 PQM721011:PQM721024 QAI721011:QAI721024 QKE721011:QKE721024 QUA721011:QUA721024 RDW721011:RDW721024 RNS721011:RNS721024 RXO721011:RXO721024 SHK721011:SHK721024 SRG721011:SRG721024 TBC721011:TBC721024 TKY721011:TKY721024 TUU721011:TUU721024 UEQ721011:UEQ721024 UOM721011:UOM721024 UYI721011:UYI721024 VIE721011:VIE721024 VSA721011:VSA721024 WBW721011:WBW721024 WLS721011:WLS721024 WVO721011:WVO721024 G786547:G786560 JC786547:JC786560 SY786547:SY786560 ACU786547:ACU786560 AMQ786547:AMQ786560 AWM786547:AWM786560 BGI786547:BGI786560 BQE786547:BQE786560 CAA786547:CAA786560 CJW786547:CJW786560 CTS786547:CTS786560 DDO786547:DDO786560 DNK786547:DNK786560 DXG786547:DXG786560 EHC786547:EHC786560 EQY786547:EQY786560 FAU786547:FAU786560 FKQ786547:FKQ786560 FUM786547:FUM786560 GEI786547:GEI786560 GOE786547:GOE786560 GYA786547:GYA786560 HHW786547:HHW786560 HRS786547:HRS786560 IBO786547:IBO786560 ILK786547:ILK786560 IVG786547:IVG786560 JFC786547:JFC786560 JOY786547:JOY786560 JYU786547:JYU786560 KIQ786547:KIQ786560 KSM786547:KSM786560 LCI786547:LCI786560 LME786547:LME786560 LWA786547:LWA786560 MFW786547:MFW786560 MPS786547:MPS786560 MZO786547:MZO786560 NJK786547:NJK786560 NTG786547:NTG786560 ODC786547:ODC786560 OMY786547:OMY786560 OWU786547:OWU786560 PGQ786547:PGQ786560 PQM786547:PQM786560 QAI786547:QAI786560 QKE786547:QKE786560 QUA786547:QUA786560 RDW786547:RDW786560 RNS786547:RNS786560 RXO786547:RXO786560 SHK786547:SHK786560 SRG786547:SRG786560 TBC786547:TBC786560 TKY786547:TKY786560 TUU786547:TUU786560 UEQ786547:UEQ786560 UOM786547:UOM786560 UYI786547:UYI786560 VIE786547:VIE786560 VSA786547:VSA786560 WBW786547:WBW786560 WLS786547:WLS786560 WVO786547:WVO786560 G852083:G852096 JC852083:JC852096 SY852083:SY852096 ACU852083:ACU852096 AMQ852083:AMQ852096 AWM852083:AWM852096 BGI852083:BGI852096 BQE852083:BQE852096 CAA852083:CAA852096 CJW852083:CJW852096 CTS852083:CTS852096 DDO852083:DDO852096 DNK852083:DNK852096 DXG852083:DXG852096 EHC852083:EHC852096 EQY852083:EQY852096 FAU852083:FAU852096 FKQ852083:FKQ852096 FUM852083:FUM852096 GEI852083:GEI852096 GOE852083:GOE852096 GYA852083:GYA852096 HHW852083:HHW852096 HRS852083:HRS852096 IBO852083:IBO852096 ILK852083:ILK852096 IVG852083:IVG852096 JFC852083:JFC852096 JOY852083:JOY852096 JYU852083:JYU852096 KIQ852083:KIQ852096 KSM852083:KSM852096 LCI852083:LCI852096 LME852083:LME852096 LWA852083:LWA852096 MFW852083:MFW852096 MPS852083:MPS852096 MZO852083:MZO852096 NJK852083:NJK852096 NTG852083:NTG852096 ODC852083:ODC852096 OMY852083:OMY852096 OWU852083:OWU852096 PGQ852083:PGQ852096 PQM852083:PQM852096 QAI852083:QAI852096 QKE852083:QKE852096 QUA852083:QUA852096 RDW852083:RDW852096 RNS852083:RNS852096 RXO852083:RXO852096 SHK852083:SHK852096 SRG852083:SRG852096 TBC852083:TBC852096 TKY852083:TKY852096 TUU852083:TUU852096 UEQ852083:UEQ852096 UOM852083:UOM852096 UYI852083:UYI852096 VIE852083:VIE852096 VSA852083:VSA852096 WBW852083:WBW852096 WLS852083:WLS852096 WVO852083:WVO852096 G917619:G917632 JC917619:JC917632 SY917619:SY917632 ACU917619:ACU917632 AMQ917619:AMQ917632 AWM917619:AWM917632 BGI917619:BGI917632 BQE917619:BQE917632 CAA917619:CAA917632 CJW917619:CJW917632 CTS917619:CTS917632 DDO917619:DDO917632 DNK917619:DNK917632 DXG917619:DXG917632 EHC917619:EHC917632 EQY917619:EQY917632 FAU917619:FAU917632 FKQ917619:FKQ917632 FUM917619:FUM917632 GEI917619:GEI917632 GOE917619:GOE917632 GYA917619:GYA917632 HHW917619:HHW917632 HRS917619:HRS917632 IBO917619:IBO917632 ILK917619:ILK917632 IVG917619:IVG917632 JFC917619:JFC917632 JOY917619:JOY917632 JYU917619:JYU917632 KIQ917619:KIQ917632 KSM917619:KSM917632 LCI917619:LCI917632 LME917619:LME917632 LWA917619:LWA917632 MFW917619:MFW917632 MPS917619:MPS917632 MZO917619:MZO917632 NJK917619:NJK917632 NTG917619:NTG917632 ODC917619:ODC917632 OMY917619:OMY917632 OWU917619:OWU917632 PGQ917619:PGQ917632 PQM917619:PQM917632 QAI917619:QAI917632 QKE917619:QKE917632 QUA917619:QUA917632 RDW917619:RDW917632 RNS917619:RNS917632 RXO917619:RXO917632 SHK917619:SHK917632 SRG917619:SRG917632 TBC917619:TBC917632 TKY917619:TKY917632 TUU917619:TUU917632 UEQ917619:UEQ917632 UOM917619:UOM917632 UYI917619:UYI917632 VIE917619:VIE917632 VSA917619:VSA917632 WBW917619:WBW917632 WLS917619:WLS917632 WVO917619:WVO917632 G983155:G983168 JC983155:JC983168 SY983155:SY983168 ACU983155:ACU983168 AMQ983155:AMQ983168 AWM983155:AWM983168 BGI983155:BGI983168 BQE983155:BQE983168 CAA983155:CAA983168 CJW983155:CJW983168 CTS983155:CTS983168 DDO983155:DDO983168 DNK983155:DNK983168 DXG983155:DXG983168 EHC983155:EHC983168 EQY983155:EQY983168 FAU983155:FAU983168 FKQ983155:FKQ983168 FUM983155:FUM983168 GEI983155:GEI983168 GOE983155:GOE983168 GYA983155:GYA983168 HHW983155:HHW983168 HRS983155:HRS983168 IBO983155:IBO983168 ILK983155:ILK983168 IVG983155:IVG983168 JFC983155:JFC983168 JOY983155:JOY983168 JYU983155:JYU983168 KIQ983155:KIQ983168 KSM983155:KSM983168 LCI983155:LCI983168 LME983155:LME983168 LWA983155:LWA983168 MFW983155:MFW983168 MPS983155:MPS983168 MZO983155:MZO983168 NJK983155:NJK983168 NTG983155:NTG983168 ODC983155:ODC983168 OMY983155:OMY983168 OWU983155:OWU983168 PGQ983155:PGQ983168 PQM983155:PQM983168 QAI983155:QAI983168 QKE983155:QKE983168 QUA983155:QUA983168 RDW983155:RDW983168 RNS983155:RNS983168 RXO983155:RXO983168 SHK983155:SHK983168 SRG983155:SRG983168 TBC983155:TBC983168 TKY983155:TKY983168 TUU983155:TUU983168 UEQ983155:UEQ983168 UOM983155:UOM983168 UYI983155:UYI983168 VIE983155:VIE983168 VSA983155:VSA983168 WBW983155:WBW983168 WLS983155:WLS983168 WVO983155:WVO983168 D118:E128 IZ118:JA128 SV118:SW128 ACR118:ACS128 AMN118:AMO128 AWJ118:AWK128 BGF118:BGG128 BQB118:BQC128 BZX118:BZY128 CJT118:CJU128 CTP118:CTQ128 DDL118:DDM128 DNH118:DNI128 DXD118:DXE128 EGZ118:EHA128 EQV118:EQW128 FAR118:FAS128 FKN118:FKO128 FUJ118:FUK128 GEF118:GEG128 GOB118:GOC128 GXX118:GXY128 HHT118:HHU128 HRP118:HRQ128 IBL118:IBM128 ILH118:ILI128 IVD118:IVE128 JEZ118:JFA128 JOV118:JOW128 JYR118:JYS128 KIN118:KIO128 KSJ118:KSK128 LCF118:LCG128 LMB118:LMC128 LVX118:LVY128 MFT118:MFU128 MPP118:MPQ128 MZL118:MZM128 NJH118:NJI128 NTD118:NTE128 OCZ118:ODA128 OMV118:OMW128 OWR118:OWS128 PGN118:PGO128 PQJ118:PQK128 QAF118:QAG128 QKB118:QKC128 QTX118:QTY128 RDT118:RDU128 RNP118:RNQ128 RXL118:RXM128 SHH118:SHI128 SRD118:SRE128 TAZ118:TBA128 TKV118:TKW128 TUR118:TUS128 UEN118:UEO128 UOJ118:UOK128 UYF118:UYG128 VIB118:VIC128 VRX118:VRY128 WBT118:WBU128 WLP118:WLQ128 WVL118:WVM128 D65654:E65664 IZ65654:JA65664 SV65654:SW65664 ACR65654:ACS65664 AMN65654:AMO65664 AWJ65654:AWK65664 BGF65654:BGG65664 BQB65654:BQC65664 BZX65654:BZY65664 CJT65654:CJU65664 CTP65654:CTQ65664 DDL65654:DDM65664 DNH65654:DNI65664 DXD65654:DXE65664 EGZ65654:EHA65664 EQV65654:EQW65664 FAR65654:FAS65664 FKN65654:FKO65664 FUJ65654:FUK65664 GEF65654:GEG65664 GOB65654:GOC65664 GXX65654:GXY65664 HHT65654:HHU65664 HRP65654:HRQ65664 IBL65654:IBM65664 ILH65654:ILI65664 IVD65654:IVE65664 JEZ65654:JFA65664 JOV65654:JOW65664 JYR65654:JYS65664 KIN65654:KIO65664 KSJ65654:KSK65664 LCF65654:LCG65664 LMB65654:LMC65664 LVX65654:LVY65664 MFT65654:MFU65664 MPP65654:MPQ65664 MZL65654:MZM65664 NJH65654:NJI65664 NTD65654:NTE65664 OCZ65654:ODA65664 OMV65654:OMW65664 OWR65654:OWS65664 PGN65654:PGO65664 PQJ65654:PQK65664 QAF65654:QAG65664 QKB65654:QKC65664 QTX65654:QTY65664 RDT65654:RDU65664 RNP65654:RNQ65664 RXL65654:RXM65664 SHH65654:SHI65664 SRD65654:SRE65664 TAZ65654:TBA65664 TKV65654:TKW65664 TUR65654:TUS65664 UEN65654:UEO65664 UOJ65654:UOK65664 UYF65654:UYG65664 VIB65654:VIC65664 VRX65654:VRY65664 WBT65654:WBU65664 WLP65654:WLQ65664 WVL65654:WVM65664 D131190:E131200 IZ131190:JA131200 SV131190:SW131200 ACR131190:ACS131200 AMN131190:AMO131200 AWJ131190:AWK131200 BGF131190:BGG131200 BQB131190:BQC131200 BZX131190:BZY131200 CJT131190:CJU131200 CTP131190:CTQ131200 DDL131190:DDM131200 DNH131190:DNI131200 DXD131190:DXE131200 EGZ131190:EHA131200 EQV131190:EQW131200 FAR131190:FAS131200 FKN131190:FKO131200 FUJ131190:FUK131200 GEF131190:GEG131200 GOB131190:GOC131200 GXX131190:GXY131200 HHT131190:HHU131200 HRP131190:HRQ131200 IBL131190:IBM131200 ILH131190:ILI131200 IVD131190:IVE131200 JEZ131190:JFA131200 JOV131190:JOW131200 JYR131190:JYS131200 KIN131190:KIO131200 KSJ131190:KSK131200 LCF131190:LCG131200 LMB131190:LMC131200 LVX131190:LVY131200 MFT131190:MFU131200 MPP131190:MPQ131200 MZL131190:MZM131200 NJH131190:NJI131200 NTD131190:NTE131200 OCZ131190:ODA131200 OMV131190:OMW131200 OWR131190:OWS131200 PGN131190:PGO131200 PQJ131190:PQK131200 QAF131190:QAG131200 QKB131190:QKC131200 QTX131190:QTY131200 RDT131190:RDU131200 RNP131190:RNQ131200 RXL131190:RXM131200 SHH131190:SHI131200 SRD131190:SRE131200 TAZ131190:TBA131200 TKV131190:TKW131200 TUR131190:TUS131200 UEN131190:UEO131200 UOJ131190:UOK131200 UYF131190:UYG131200 VIB131190:VIC131200 VRX131190:VRY131200 WBT131190:WBU131200 WLP131190:WLQ131200 WVL131190:WVM131200 D196726:E196736 IZ196726:JA196736 SV196726:SW196736 ACR196726:ACS196736 AMN196726:AMO196736 AWJ196726:AWK196736 BGF196726:BGG196736 BQB196726:BQC196736 BZX196726:BZY196736 CJT196726:CJU196736 CTP196726:CTQ196736 DDL196726:DDM196736 DNH196726:DNI196736 DXD196726:DXE196736 EGZ196726:EHA196736 EQV196726:EQW196736 FAR196726:FAS196736 FKN196726:FKO196736 FUJ196726:FUK196736 GEF196726:GEG196736 GOB196726:GOC196736 GXX196726:GXY196736 HHT196726:HHU196736 HRP196726:HRQ196736 IBL196726:IBM196736 ILH196726:ILI196736 IVD196726:IVE196736 JEZ196726:JFA196736 JOV196726:JOW196736 JYR196726:JYS196736 KIN196726:KIO196736 KSJ196726:KSK196736 LCF196726:LCG196736 LMB196726:LMC196736 LVX196726:LVY196736 MFT196726:MFU196736 MPP196726:MPQ196736 MZL196726:MZM196736 NJH196726:NJI196736 NTD196726:NTE196736 OCZ196726:ODA196736 OMV196726:OMW196736 OWR196726:OWS196736 PGN196726:PGO196736 PQJ196726:PQK196736 QAF196726:QAG196736 QKB196726:QKC196736 QTX196726:QTY196736 RDT196726:RDU196736 RNP196726:RNQ196736 RXL196726:RXM196736 SHH196726:SHI196736 SRD196726:SRE196736 TAZ196726:TBA196736 TKV196726:TKW196736 TUR196726:TUS196736 UEN196726:UEO196736 UOJ196726:UOK196736 UYF196726:UYG196736 VIB196726:VIC196736 VRX196726:VRY196736 WBT196726:WBU196736 WLP196726:WLQ196736 WVL196726:WVM196736 D262262:E262272 IZ262262:JA262272 SV262262:SW262272 ACR262262:ACS262272 AMN262262:AMO262272 AWJ262262:AWK262272 BGF262262:BGG262272 BQB262262:BQC262272 BZX262262:BZY262272 CJT262262:CJU262272 CTP262262:CTQ262272 DDL262262:DDM262272 DNH262262:DNI262272 DXD262262:DXE262272 EGZ262262:EHA262272 EQV262262:EQW262272 FAR262262:FAS262272 FKN262262:FKO262272 FUJ262262:FUK262272 GEF262262:GEG262272 GOB262262:GOC262272 GXX262262:GXY262272 HHT262262:HHU262272 HRP262262:HRQ262272 IBL262262:IBM262272 ILH262262:ILI262272 IVD262262:IVE262272 JEZ262262:JFA262272 JOV262262:JOW262272 JYR262262:JYS262272 KIN262262:KIO262272 KSJ262262:KSK262272 LCF262262:LCG262272 LMB262262:LMC262272 LVX262262:LVY262272 MFT262262:MFU262272 MPP262262:MPQ262272 MZL262262:MZM262272 NJH262262:NJI262272 NTD262262:NTE262272 OCZ262262:ODA262272 OMV262262:OMW262272 OWR262262:OWS262272 PGN262262:PGO262272 PQJ262262:PQK262272 QAF262262:QAG262272 QKB262262:QKC262272 QTX262262:QTY262272 RDT262262:RDU262272 RNP262262:RNQ262272 RXL262262:RXM262272 SHH262262:SHI262272 SRD262262:SRE262272 TAZ262262:TBA262272 TKV262262:TKW262272 TUR262262:TUS262272 UEN262262:UEO262272 UOJ262262:UOK262272 UYF262262:UYG262272 VIB262262:VIC262272 VRX262262:VRY262272 WBT262262:WBU262272 WLP262262:WLQ262272 WVL262262:WVM262272 D327798:E327808 IZ327798:JA327808 SV327798:SW327808 ACR327798:ACS327808 AMN327798:AMO327808 AWJ327798:AWK327808 BGF327798:BGG327808 BQB327798:BQC327808 BZX327798:BZY327808 CJT327798:CJU327808 CTP327798:CTQ327808 DDL327798:DDM327808 DNH327798:DNI327808 DXD327798:DXE327808 EGZ327798:EHA327808 EQV327798:EQW327808 FAR327798:FAS327808 FKN327798:FKO327808 FUJ327798:FUK327808 GEF327798:GEG327808 GOB327798:GOC327808 GXX327798:GXY327808 HHT327798:HHU327808 HRP327798:HRQ327808 IBL327798:IBM327808 ILH327798:ILI327808 IVD327798:IVE327808 JEZ327798:JFA327808 JOV327798:JOW327808 JYR327798:JYS327808 KIN327798:KIO327808 KSJ327798:KSK327808 LCF327798:LCG327808 LMB327798:LMC327808 LVX327798:LVY327808 MFT327798:MFU327808 MPP327798:MPQ327808 MZL327798:MZM327808 NJH327798:NJI327808 NTD327798:NTE327808 OCZ327798:ODA327808 OMV327798:OMW327808 OWR327798:OWS327808 PGN327798:PGO327808 PQJ327798:PQK327808 QAF327798:QAG327808 QKB327798:QKC327808 QTX327798:QTY327808 RDT327798:RDU327808 RNP327798:RNQ327808 RXL327798:RXM327808 SHH327798:SHI327808 SRD327798:SRE327808 TAZ327798:TBA327808 TKV327798:TKW327808 TUR327798:TUS327808 UEN327798:UEO327808 UOJ327798:UOK327808 UYF327798:UYG327808 VIB327798:VIC327808 VRX327798:VRY327808 WBT327798:WBU327808 WLP327798:WLQ327808 WVL327798:WVM327808 D393334:E393344 IZ393334:JA393344 SV393334:SW393344 ACR393334:ACS393344 AMN393334:AMO393344 AWJ393334:AWK393344 BGF393334:BGG393344 BQB393334:BQC393344 BZX393334:BZY393344 CJT393334:CJU393344 CTP393334:CTQ393344 DDL393334:DDM393344 DNH393334:DNI393344 DXD393334:DXE393344 EGZ393334:EHA393344 EQV393334:EQW393344 FAR393334:FAS393344 FKN393334:FKO393344 FUJ393334:FUK393344 GEF393334:GEG393344 GOB393334:GOC393344 GXX393334:GXY393344 HHT393334:HHU393344 HRP393334:HRQ393344 IBL393334:IBM393344 ILH393334:ILI393344 IVD393334:IVE393344 JEZ393334:JFA393344 JOV393334:JOW393344 JYR393334:JYS393344 KIN393334:KIO393344 KSJ393334:KSK393344 LCF393334:LCG393344 LMB393334:LMC393344 LVX393334:LVY393344 MFT393334:MFU393344 MPP393334:MPQ393344 MZL393334:MZM393344 NJH393334:NJI393344 NTD393334:NTE393344 OCZ393334:ODA393344 OMV393334:OMW393344 OWR393334:OWS393344 PGN393334:PGO393344 PQJ393334:PQK393344 QAF393334:QAG393344 QKB393334:QKC393344 QTX393334:QTY393344 RDT393334:RDU393344 RNP393334:RNQ393344 RXL393334:RXM393344 SHH393334:SHI393344 SRD393334:SRE393344 TAZ393334:TBA393344 TKV393334:TKW393344 TUR393334:TUS393344 UEN393334:UEO393344 UOJ393334:UOK393344 UYF393334:UYG393344 VIB393334:VIC393344 VRX393334:VRY393344 WBT393334:WBU393344 WLP393334:WLQ393344 WVL393334:WVM393344 D458870:E458880 IZ458870:JA458880 SV458870:SW458880 ACR458870:ACS458880 AMN458870:AMO458880 AWJ458870:AWK458880 BGF458870:BGG458880 BQB458870:BQC458880 BZX458870:BZY458880 CJT458870:CJU458880 CTP458870:CTQ458880 DDL458870:DDM458880 DNH458870:DNI458880 DXD458870:DXE458880 EGZ458870:EHA458880 EQV458870:EQW458880 FAR458870:FAS458880 FKN458870:FKO458880 FUJ458870:FUK458880 GEF458870:GEG458880 GOB458870:GOC458880 GXX458870:GXY458880 HHT458870:HHU458880 HRP458870:HRQ458880 IBL458870:IBM458880 ILH458870:ILI458880 IVD458870:IVE458880 JEZ458870:JFA458880 JOV458870:JOW458880 JYR458870:JYS458880 KIN458870:KIO458880 KSJ458870:KSK458880 LCF458870:LCG458880 LMB458870:LMC458880 LVX458870:LVY458880 MFT458870:MFU458880 MPP458870:MPQ458880 MZL458870:MZM458880 NJH458870:NJI458880 NTD458870:NTE458880 OCZ458870:ODA458880 OMV458870:OMW458880 OWR458870:OWS458880 PGN458870:PGO458880 PQJ458870:PQK458880 QAF458870:QAG458880 QKB458870:QKC458880 QTX458870:QTY458880 RDT458870:RDU458880 RNP458870:RNQ458880 RXL458870:RXM458880 SHH458870:SHI458880 SRD458870:SRE458880 TAZ458870:TBA458880 TKV458870:TKW458880 TUR458870:TUS458880 UEN458870:UEO458880 UOJ458870:UOK458880 UYF458870:UYG458880 VIB458870:VIC458880 VRX458870:VRY458880 WBT458870:WBU458880 WLP458870:WLQ458880 WVL458870:WVM458880 D524406:E524416 IZ524406:JA524416 SV524406:SW524416 ACR524406:ACS524416 AMN524406:AMO524416 AWJ524406:AWK524416 BGF524406:BGG524416 BQB524406:BQC524416 BZX524406:BZY524416 CJT524406:CJU524416 CTP524406:CTQ524416 DDL524406:DDM524416 DNH524406:DNI524416 DXD524406:DXE524416 EGZ524406:EHA524416 EQV524406:EQW524416 FAR524406:FAS524416 FKN524406:FKO524416 FUJ524406:FUK524416 GEF524406:GEG524416 GOB524406:GOC524416 GXX524406:GXY524416 HHT524406:HHU524416 HRP524406:HRQ524416 IBL524406:IBM524416 ILH524406:ILI524416 IVD524406:IVE524416 JEZ524406:JFA524416 JOV524406:JOW524416 JYR524406:JYS524416 KIN524406:KIO524416 KSJ524406:KSK524416 LCF524406:LCG524416 LMB524406:LMC524416 LVX524406:LVY524416 MFT524406:MFU524416 MPP524406:MPQ524416 MZL524406:MZM524416 NJH524406:NJI524416 NTD524406:NTE524416 OCZ524406:ODA524416 OMV524406:OMW524416 OWR524406:OWS524416 PGN524406:PGO524416 PQJ524406:PQK524416 QAF524406:QAG524416 QKB524406:QKC524416 QTX524406:QTY524416 RDT524406:RDU524416 RNP524406:RNQ524416 RXL524406:RXM524416 SHH524406:SHI524416 SRD524406:SRE524416 TAZ524406:TBA524416 TKV524406:TKW524416 TUR524406:TUS524416 UEN524406:UEO524416 UOJ524406:UOK524416 UYF524406:UYG524416 VIB524406:VIC524416 VRX524406:VRY524416 WBT524406:WBU524416 WLP524406:WLQ524416 WVL524406:WVM524416 D589942:E589952 IZ589942:JA589952 SV589942:SW589952 ACR589942:ACS589952 AMN589942:AMO589952 AWJ589942:AWK589952 BGF589942:BGG589952 BQB589942:BQC589952 BZX589942:BZY589952 CJT589942:CJU589952 CTP589942:CTQ589952 DDL589942:DDM589952 DNH589942:DNI589952 DXD589942:DXE589952 EGZ589942:EHA589952 EQV589942:EQW589952 FAR589942:FAS589952 FKN589942:FKO589952 FUJ589942:FUK589952 GEF589942:GEG589952 GOB589942:GOC589952 GXX589942:GXY589952 HHT589942:HHU589952 HRP589942:HRQ589952 IBL589942:IBM589952 ILH589942:ILI589952 IVD589942:IVE589952 JEZ589942:JFA589952 JOV589942:JOW589952 JYR589942:JYS589952 KIN589942:KIO589952 KSJ589942:KSK589952 LCF589942:LCG589952 LMB589942:LMC589952 LVX589942:LVY589952 MFT589942:MFU589952 MPP589942:MPQ589952 MZL589942:MZM589952 NJH589942:NJI589952 NTD589942:NTE589952 OCZ589942:ODA589952 OMV589942:OMW589952 OWR589942:OWS589952 PGN589942:PGO589952 PQJ589942:PQK589952 QAF589942:QAG589952 QKB589942:QKC589952 QTX589942:QTY589952 RDT589942:RDU589952 RNP589942:RNQ589952 RXL589942:RXM589952 SHH589942:SHI589952 SRD589942:SRE589952 TAZ589942:TBA589952 TKV589942:TKW589952 TUR589942:TUS589952 UEN589942:UEO589952 UOJ589942:UOK589952 UYF589942:UYG589952 VIB589942:VIC589952 VRX589942:VRY589952 WBT589942:WBU589952 WLP589942:WLQ589952 WVL589942:WVM589952 D655478:E655488 IZ655478:JA655488 SV655478:SW655488 ACR655478:ACS655488 AMN655478:AMO655488 AWJ655478:AWK655488 BGF655478:BGG655488 BQB655478:BQC655488 BZX655478:BZY655488 CJT655478:CJU655488 CTP655478:CTQ655488 DDL655478:DDM655488 DNH655478:DNI655488 DXD655478:DXE655488 EGZ655478:EHA655488 EQV655478:EQW655488 FAR655478:FAS655488 FKN655478:FKO655488 FUJ655478:FUK655488 GEF655478:GEG655488 GOB655478:GOC655488 GXX655478:GXY655488 HHT655478:HHU655488 HRP655478:HRQ655488 IBL655478:IBM655488 ILH655478:ILI655488 IVD655478:IVE655488 JEZ655478:JFA655488 JOV655478:JOW655488 JYR655478:JYS655488 KIN655478:KIO655488 KSJ655478:KSK655488 LCF655478:LCG655488 LMB655478:LMC655488 LVX655478:LVY655488 MFT655478:MFU655488 MPP655478:MPQ655488 MZL655478:MZM655488 NJH655478:NJI655488 NTD655478:NTE655488 OCZ655478:ODA655488 OMV655478:OMW655488 OWR655478:OWS655488 PGN655478:PGO655488 PQJ655478:PQK655488 QAF655478:QAG655488 QKB655478:QKC655488 QTX655478:QTY655488 RDT655478:RDU655488 RNP655478:RNQ655488 RXL655478:RXM655488 SHH655478:SHI655488 SRD655478:SRE655488 TAZ655478:TBA655488 TKV655478:TKW655488 TUR655478:TUS655488 UEN655478:UEO655488 UOJ655478:UOK655488 UYF655478:UYG655488 VIB655478:VIC655488 VRX655478:VRY655488 WBT655478:WBU655488 WLP655478:WLQ655488 WVL655478:WVM655488 D721014:E721024 IZ721014:JA721024 SV721014:SW721024 ACR721014:ACS721024 AMN721014:AMO721024 AWJ721014:AWK721024 BGF721014:BGG721024 BQB721014:BQC721024 BZX721014:BZY721024 CJT721014:CJU721024 CTP721014:CTQ721024 DDL721014:DDM721024 DNH721014:DNI721024 DXD721014:DXE721024 EGZ721014:EHA721024 EQV721014:EQW721024 FAR721014:FAS721024 FKN721014:FKO721024 FUJ721014:FUK721024 GEF721014:GEG721024 GOB721014:GOC721024 GXX721014:GXY721024 HHT721014:HHU721024 HRP721014:HRQ721024 IBL721014:IBM721024 ILH721014:ILI721024 IVD721014:IVE721024 JEZ721014:JFA721024 JOV721014:JOW721024 JYR721014:JYS721024 KIN721014:KIO721024 KSJ721014:KSK721024 LCF721014:LCG721024 LMB721014:LMC721024 LVX721014:LVY721024 MFT721014:MFU721024 MPP721014:MPQ721024 MZL721014:MZM721024 NJH721014:NJI721024 NTD721014:NTE721024 OCZ721014:ODA721024 OMV721014:OMW721024 OWR721014:OWS721024 PGN721014:PGO721024 PQJ721014:PQK721024 QAF721014:QAG721024 QKB721014:QKC721024 QTX721014:QTY721024 RDT721014:RDU721024 RNP721014:RNQ721024 RXL721014:RXM721024 SHH721014:SHI721024 SRD721014:SRE721024 TAZ721014:TBA721024 TKV721014:TKW721024 TUR721014:TUS721024 UEN721014:UEO721024 UOJ721014:UOK721024 UYF721014:UYG721024 VIB721014:VIC721024 VRX721014:VRY721024 WBT721014:WBU721024 WLP721014:WLQ721024 WVL721014:WVM721024 D786550:E786560 IZ786550:JA786560 SV786550:SW786560 ACR786550:ACS786560 AMN786550:AMO786560 AWJ786550:AWK786560 BGF786550:BGG786560 BQB786550:BQC786560 BZX786550:BZY786560 CJT786550:CJU786560 CTP786550:CTQ786560 DDL786550:DDM786560 DNH786550:DNI786560 DXD786550:DXE786560 EGZ786550:EHA786560 EQV786550:EQW786560 FAR786550:FAS786560 FKN786550:FKO786560 FUJ786550:FUK786560 GEF786550:GEG786560 GOB786550:GOC786560 GXX786550:GXY786560 HHT786550:HHU786560 HRP786550:HRQ786560 IBL786550:IBM786560 ILH786550:ILI786560 IVD786550:IVE786560 JEZ786550:JFA786560 JOV786550:JOW786560 JYR786550:JYS786560 KIN786550:KIO786560 KSJ786550:KSK786560 LCF786550:LCG786560 LMB786550:LMC786560 LVX786550:LVY786560 MFT786550:MFU786560 MPP786550:MPQ786560 MZL786550:MZM786560 NJH786550:NJI786560 NTD786550:NTE786560 OCZ786550:ODA786560 OMV786550:OMW786560 OWR786550:OWS786560 PGN786550:PGO786560 PQJ786550:PQK786560 QAF786550:QAG786560 QKB786550:QKC786560 QTX786550:QTY786560 RDT786550:RDU786560 RNP786550:RNQ786560 RXL786550:RXM786560 SHH786550:SHI786560 SRD786550:SRE786560 TAZ786550:TBA786560 TKV786550:TKW786560 TUR786550:TUS786560 UEN786550:UEO786560 UOJ786550:UOK786560 UYF786550:UYG786560 VIB786550:VIC786560 VRX786550:VRY786560 WBT786550:WBU786560 WLP786550:WLQ786560 WVL786550:WVM786560 D852086:E852096 IZ852086:JA852096 SV852086:SW852096 ACR852086:ACS852096 AMN852086:AMO852096 AWJ852086:AWK852096 BGF852086:BGG852096 BQB852086:BQC852096 BZX852086:BZY852096 CJT852086:CJU852096 CTP852086:CTQ852096 DDL852086:DDM852096 DNH852086:DNI852096 DXD852086:DXE852096 EGZ852086:EHA852096 EQV852086:EQW852096 FAR852086:FAS852096 FKN852086:FKO852096 FUJ852086:FUK852096 GEF852086:GEG852096 GOB852086:GOC852096 GXX852086:GXY852096 HHT852086:HHU852096 HRP852086:HRQ852096 IBL852086:IBM852096 ILH852086:ILI852096 IVD852086:IVE852096 JEZ852086:JFA852096 JOV852086:JOW852096 JYR852086:JYS852096 KIN852086:KIO852096 KSJ852086:KSK852096 LCF852086:LCG852096 LMB852086:LMC852096 LVX852086:LVY852096 MFT852086:MFU852096 MPP852086:MPQ852096 MZL852086:MZM852096 NJH852086:NJI852096 NTD852086:NTE852096 OCZ852086:ODA852096 OMV852086:OMW852096 OWR852086:OWS852096 PGN852086:PGO852096 PQJ852086:PQK852096 QAF852086:QAG852096 QKB852086:QKC852096 QTX852086:QTY852096 RDT852086:RDU852096 RNP852086:RNQ852096 RXL852086:RXM852096 SHH852086:SHI852096 SRD852086:SRE852096 TAZ852086:TBA852096 TKV852086:TKW852096 TUR852086:TUS852096 UEN852086:UEO852096 UOJ852086:UOK852096 UYF852086:UYG852096 VIB852086:VIC852096 VRX852086:VRY852096 WBT852086:WBU852096 WLP852086:WLQ852096 WVL852086:WVM852096 D917622:E917632 IZ917622:JA917632 SV917622:SW917632 ACR917622:ACS917632 AMN917622:AMO917632 AWJ917622:AWK917632 BGF917622:BGG917632 BQB917622:BQC917632 BZX917622:BZY917632 CJT917622:CJU917632 CTP917622:CTQ917632 DDL917622:DDM917632 DNH917622:DNI917632 DXD917622:DXE917632 EGZ917622:EHA917632 EQV917622:EQW917632 FAR917622:FAS917632 FKN917622:FKO917632 FUJ917622:FUK917632 GEF917622:GEG917632 GOB917622:GOC917632 GXX917622:GXY917632 HHT917622:HHU917632 HRP917622:HRQ917632 IBL917622:IBM917632 ILH917622:ILI917632 IVD917622:IVE917632 JEZ917622:JFA917632 JOV917622:JOW917632 JYR917622:JYS917632 KIN917622:KIO917632 KSJ917622:KSK917632 LCF917622:LCG917632 LMB917622:LMC917632 LVX917622:LVY917632 MFT917622:MFU917632 MPP917622:MPQ917632 MZL917622:MZM917632 NJH917622:NJI917632 NTD917622:NTE917632 OCZ917622:ODA917632 OMV917622:OMW917632 OWR917622:OWS917632 PGN917622:PGO917632 PQJ917622:PQK917632 QAF917622:QAG917632 QKB917622:QKC917632 QTX917622:QTY917632 RDT917622:RDU917632 RNP917622:RNQ917632 RXL917622:RXM917632 SHH917622:SHI917632 SRD917622:SRE917632 TAZ917622:TBA917632 TKV917622:TKW917632 TUR917622:TUS917632 UEN917622:UEO917632 UOJ917622:UOK917632 UYF917622:UYG917632 VIB917622:VIC917632 VRX917622:VRY917632 WBT917622:WBU917632 WLP917622:WLQ917632 WVL917622:WVM917632 D983158:E983168 IZ983158:JA983168 SV983158:SW983168 ACR983158:ACS983168 AMN983158:AMO983168 AWJ983158:AWK983168 BGF983158:BGG983168 BQB983158:BQC983168 BZX983158:BZY983168 CJT983158:CJU983168 CTP983158:CTQ983168 DDL983158:DDM983168 DNH983158:DNI983168 DXD983158:DXE983168 EGZ983158:EHA983168 EQV983158:EQW983168 FAR983158:FAS983168 FKN983158:FKO983168 FUJ983158:FUK983168 GEF983158:GEG983168 GOB983158:GOC983168 GXX983158:GXY983168 HHT983158:HHU983168 HRP983158:HRQ983168 IBL983158:IBM983168 ILH983158:ILI983168 IVD983158:IVE983168 JEZ983158:JFA983168 JOV983158:JOW983168 JYR983158:JYS983168 KIN983158:KIO983168 KSJ983158:KSK983168 LCF983158:LCG983168 LMB983158:LMC983168 LVX983158:LVY983168 MFT983158:MFU983168 MPP983158:MPQ983168 MZL983158:MZM983168 NJH983158:NJI983168 NTD983158:NTE983168 OCZ983158:ODA983168 OMV983158:OMW983168 OWR983158:OWS983168 PGN983158:PGO983168 PQJ983158:PQK983168 QAF983158:QAG983168 QKB983158:QKC983168 QTX983158:QTY983168 RDT983158:RDU983168 RNP983158:RNQ983168 RXL983158:RXM983168 SHH983158:SHI983168 SRD983158:SRE983168 TAZ983158:TBA983168 TKV983158:TKW983168 TUR983158:TUS983168 UEN983158:UEO983168 UOJ983158:UOK983168 UYF983158:UYG983168 VIB983158:VIC983168 VRX983158:VRY983168 WBT983158:WBU983168 WLP983158:WLQ983168 WVL983158:WVM983168 G130:G141 JC130:JC141 SY130:SY141 ACU130:ACU141 AMQ130:AMQ141 AWM130:AWM141 BGI130:BGI141 BQE130:BQE141 CAA130:CAA141 CJW130:CJW141 CTS130:CTS141 DDO130:DDO141 DNK130:DNK141 DXG130:DXG141 EHC130:EHC141 EQY130:EQY141 FAU130:FAU141 FKQ130:FKQ141 FUM130:FUM141 GEI130:GEI141 GOE130:GOE141 GYA130:GYA141 HHW130:HHW141 HRS130:HRS141 IBO130:IBO141 ILK130:ILK141 IVG130:IVG141 JFC130:JFC141 JOY130:JOY141 JYU130:JYU141 KIQ130:KIQ141 KSM130:KSM141 LCI130:LCI141 LME130:LME141 LWA130:LWA141 MFW130:MFW141 MPS130:MPS141 MZO130:MZO141 NJK130:NJK141 NTG130:NTG141 ODC130:ODC141 OMY130:OMY141 OWU130:OWU141 PGQ130:PGQ141 PQM130:PQM141 QAI130:QAI141 QKE130:QKE141 QUA130:QUA141 RDW130:RDW141 RNS130:RNS141 RXO130:RXO141 SHK130:SHK141 SRG130:SRG141 TBC130:TBC141 TKY130:TKY141 TUU130:TUU141 UEQ130:UEQ141 UOM130:UOM141 UYI130:UYI141 VIE130:VIE141 VSA130:VSA141 WBW130:WBW141 WLS130:WLS141 WVO130:WVO141 G65666:G65677 JC65666:JC65677 SY65666:SY65677 ACU65666:ACU65677 AMQ65666:AMQ65677 AWM65666:AWM65677 BGI65666:BGI65677 BQE65666:BQE65677 CAA65666:CAA65677 CJW65666:CJW65677 CTS65666:CTS65677 DDO65666:DDO65677 DNK65666:DNK65677 DXG65666:DXG65677 EHC65666:EHC65677 EQY65666:EQY65677 FAU65666:FAU65677 FKQ65666:FKQ65677 FUM65666:FUM65677 GEI65666:GEI65677 GOE65666:GOE65677 GYA65666:GYA65677 HHW65666:HHW65677 HRS65666:HRS65677 IBO65666:IBO65677 ILK65666:ILK65677 IVG65666:IVG65677 JFC65666:JFC65677 JOY65666:JOY65677 JYU65666:JYU65677 KIQ65666:KIQ65677 KSM65666:KSM65677 LCI65666:LCI65677 LME65666:LME65677 LWA65666:LWA65677 MFW65666:MFW65677 MPS65666:MPS65677 MZO65666:MZO65677 NJK65666:NJK65677 NTG65666:NTG65677 ODC65666:ODC65677 OMY65666:OMY65677 OWU65666:OWU65677 PGQ65666:PGQ65677 PQM65666:PQM65677 QAI65666:QAI65677 QKE65666:QKE65677 QUA65666:QUA65677 RDW65666:RDW65677 RNS65666:RNS65677 RXO65666:RXO65677 SHK65666:SHK65677 SRG65666:SRG65677 TBC65666:TBC65677 TKY65666:TKY65677 TUU65666:TUU65677 UEQ65666:UEQ65677 UOM65666:UOM65677 UYI65666:UYI65677 VIE65666:VIE65677 VSA65666:VSA65677 WBW65666:WBW65677 WLS65666:WLS65677 WVO65666:WVO65677 G131202:G131213 JC131202:JC131213 SY131202:SY131213 ACU131202:ACU131213 AMQ131202:AMQ131213 AWM131202:AWM131213 BGI131202:BGI131213 BQE131202:BQE131213 CAA131202:CAA131213 CJW131202:CJW131213 CTS131202:CTS131213 DDO131202:DDO131213 DNK131202:DNK131213 DXG131202:DXG131213 EHC131202:EHC131213 EQY131202:EQY131213 FAU131202:FAU131213 FKQ131202:FKQ131213 FUM131202:FUM131213 GEI131202:GEI131213 GOE131202:GOE131213 GYA131202:GYA131213 HHW131202:HHW131213 HRS131202:HRS131213 IBO131202:IBO131213 ILK131202:ILK131213 IVG131202:IVG131213 JFC131202:JFC131213 JOY131202:JOY131213 JYU131202:JYU131213 KIQ131202:KIQ131213 KSM131202:KSM131213 LCI131202:LCI131213 LME131202:LME131213 LWA131202:LWA131213 MFW131202:MFW131213 MPS131202:MPS131213 MZO131202:MZO131213 NJK131202:NJK131213 NTG131202:NTG131213 ODC131202:ODC131213 OMY131202:OMY131213 OWU131202:OWU131213 PGQ131202:PGQ131213 PQM131202:PQM131213 QAI131202:QAI131213 QKE131202:QKE131213 QUA131202:QUA131213 RDW131202:RDW131213 RNS131202:RNS131213 RXO131202:RXO131213 SHK131202:SHK131213 SRG131202:SRG131213 TBC131202:TBC131213 TKY131202:TKY131213 TUU131202:TUU131213 UEQ131202:UEQ131213 UOM131202:UOM131213 UYI131202:UYI131213 VIE131202:VIE131213 VSA131202:VSA131213 WBW131202:WBW131213 WLS131202:WLS131213 WVO131202:WVO131213 G196738:G196749 JC196738:JC196749 SY196738:SY196749 ACU196738:ACU196749 AMQ196738:AMQ196749 AWM196738:AWM196749 BGI196738:BGI196749 BQE196738:BQE196749 CAA196738:CAA196749 CJW196738:CJW196749 CTS196738:CTS196749 DDO196738:DDO196749 DNK196738:DNK196749 DXG196738:DXG196749 EHC196738:EHC196749 EQY196738:EQY196749 FAU196738:FAU196749 FKQ196738:FKQ196749 FUM196738:FUM196749 GEI196738:GEI196749 GOE196738:GOE196749 GYA196738:GYA196749 HHW196738:HHW196749 HRS196738:HRS196749 IBO196738:IBO196749 ILK196738:ILK196749 IVG196738:IVG196749 JFC196738:JFC196749 JOY196738:JOY196749 JYU196738:JYU196749 KIQ196738:KIQ196749 KSM196738:KSM196749 LCI196738:LCI196749 LME196738:LME196749 LWA196738:LWA196749 MFW196738:MFW196749 MPS196738:MPS196749 MZO196738:MZO196749 NJK196738:NJK196749 NTG196738:NTG196749 ODC196738:ODC196749 OMY196738:OMY196749 OWU196738:OWU196749 PGQ196738:PGQ196749 PQM196738:PQM196749 QAI196738:QAI196749 QKE196738:QKE196749 QUA196738:QUA196749 RDW196738:RDW196749 RNS196738:RNS196749 RXO196738:RXO196749 SHK196738:SHK196749 SRG196738:SRG196749 TBC196738:TBC196749 TKY196738:TKY196749 TUU196738:TUU196749 UEQ196738:UEQ196749 UOM196738:UOM196749 UYI196738:UYI196749 VIE196738:VIE196749 VSA196738:VSA196749 WBW196738:WBW196749 WLS196738:WLS196749 WVO196738:WVO196749 G262274:G262285 JC262274:JC262285 SY262274:SY262285 ACU262274:ACU262285 AMQ262274:AMQ262285 AWM262274:AWM262285 BGI262274:BGI262285 BQE262274:BQE262285 CAA262274:CAA262285 CJW262274:CJW262285 CTS262274:CTS262285 DDO262274:DDO262285 DNK262274:DNK262285 DXG262274:DXG262285 EHC262274:EHC262285 EQY262274:EQY262285 FAU262274:FAU262285 FKQ262274:FKQ262285 FUM262274:FUM262285 GEI262274:GEI262285 GOE262274:GOE262285 GYA262274:GYA262285 HHW262274:HHW262285 HRS262274:HRS262285 IBO262274:IBO262285 ILK262274:ILK262285 IVG262274:IVG262285 JFC262274:JFC262285 JOY262274:JOY262285 JYU262274:JYU262285 KIQ262274:KIQ262285 KSM262274:KSM262285 LCI262274:LCI262285 LME262274:LME262285 LWA262274:LWA262285 MFW262274:MFW262285 MPS262274:MPS262285 MZO262274:MZO262285 NJK262274:NJK262285 NTG262274:NTG262285 ODC262274:ODC262285 OMY262274:OMY262285 OWU262274:OWU262285 PGQ262274:PGQ262285 PQM262274:PQM262285 QAI262274:QAI262285 QKE262274:QKE262285 QUA262274:QUA262285 RDW262274:RDW262285 RNS262274:RNS262285 RXO262274:RXO262285 SHK262274:SHK262285 SRG262274:SRG262285 TBC262274:TBC262285 TKY262274:TKY262285 TUU262274:TUU262285 UEQ262274:UEQ262285 UOM262274:UOM262285 UYI262274:UYI262285 VIE262274:VIE262285 VSA262274:VSA262285 WBW262274:WBW262285 WLS262274:WLS262285 WVO262274:WVO262285 G327810:G327821 JC327810:JC327821 SY327810:SY327821 ACU327810:ACU327821 AMQ327810:AMQ327821 AWM327810:AWM327821 BGI327810:BGI327821 BQE327810:BQE327821 CAA327810:CAA327821 CJW327810:CJW327821 CTS327810:CTS327821 DDO327810:DDO327821 DNK327810:DNK327821 DXG327810:DXG327821 EHC327810:EHC327821 EQY327810:EQY327821 FAU327810:FAU327821 FKQ327810:FKQ327821 FUM327810:FUM327821 GEI327810:GEI327821 GOE327810:GOE327821 GYA327810:GYA327821 HHW327810:HHW327821 HRS327810:HRS327821 IBO327810:IBO327821 ILK327810:ILK327821 IVG327810:IVG327821 JFC327810:JFC327821 JOY327810:JOY327821 JYU327810:JYU327821 KIQ327810:KIQ327821 KSM327810:KSM327821 LCI327810:LCI327821 LME327810:LME327821 LWA327810:LWA327821 MFW327810:MFW327821 MPS327810:MPS327821 MZO327810:MZO327821 NJK327810:NJK327821 NTG327810:NTG327821 ODC327810:ODC327821 OMY327810:OMY327821 OWU327810:OWU327821 PGQ327810:PGQ327821 PQM327810:PQM327821 QAI327810:QAI327821 QKE327810:QKE327821 QUA327810:QUA327821 RDW327810:RDW327821 RNS327810:RNS327821 RXO327810:RXO327821 SHK327810:SHK327821 SRG327810:SRG327821 TBC327810:TBC327821 TKY327810:TKY327821 TUU327810:TUU327821 UEQ327810:UEQ327821 UOM327810:UOM327821 UYI327810:UYI327821 VIE327810:VIE327821 VSA327810:VSA327821 WBW327810:WBW327821 WLS327810:WLS327821 WVO327810:WVO327821 G393346:G393357 JC393346:JC393357 SY393346:SY393357 ACU393346:ACU393357 AMQ393346:AMQ393357 AWM393346:AWM393357 BGI393346:BGI393357 BQE393346:BQE393357 CAA393346:CAA393357 CJW393346:CJW393357 CTS393346:CTS393357 DDO393346:DDO393357 DNK393346:DNK393357 DXG393346:DXG393357 EHC393346:EHC393357 EQY393346:EQY393357 FAU393346:FAU393357 FKQ393346:FKQ393357 FUM393346:FUM393357 GEI393346:GEI393357 GOE393346:GOE393357 GYA393346:GYA393357 HHW393346:HHW393357 HRS393346:HRS393357 IBO393346:IBO393357 ILK393346:ILK393357 IVG393346:IVG393357 JFC393346:JFC393357 JOY393346:JOY393357 JYU393346:JYU393357 KIQ393346:KIQ393357 KSM393346:KSM393357 LCI393346:LCI393357 LME393346:LME393357 LWA393346:LWA393357 MFW393346:MFW393357 MPS393346:MPS393357 MZO393346:MZO393357 NJK393346:NJK393357 NTG393346:NTG393357 ODC393346:ODC393357 OMY393346:OMY393357 OWU393346:OWU393357 PGQ393346:PGQ393357 PQM393346:PQM393357 QAI393346:QAI393357 QKE393346:QKE393357 QUA393346:QUA393357 RDW393346:RDW393357 RNS393346:RNS393357 RXO393346:RXO393357 SHK393346:SHK393357 SRG393346:SRG393357 TBC393346:TBC393357 TKY393346:TKY393357 TUU393346:TUU393357 UEQ393346:UEQ393357 UOM393346:UOM393357 UYI393346:UYI393357 VIE393346:VIE393357 VSA393346:VSA393357 WBW393346:WBW393357 WLS393346:WLS393357 WVO393346:WVO393357 G458882:G458893 JC458882:JC458893 SY458882:SY458893 ACU458882:ACU458893 AMQ458882:AMQ458893 AWM458882:AWM458893 BGI458882:BGI458893 BQE458882:BQE458893 CAA458882:CAA458893 CJW458882:CJW458893 CTS458882:CTS458893 DDO458882:DDO458893 DNK458882:DNK458893 DXG458882:DXG458893 EHC458882:EHC458893 EQY458882:EQY458893 FAU458882:FAU458893 FKQ458882:FKQ458893 FUM458882:FUM458893 GEI458882:GEI458893 GOE458882:GOE458893 GYA458882:GYA458893 HHW458882:HHW458893 HRS458882:HRS458893 IBO458882:IBO458893 ILK458882:ILK458893 IVG458882:IVG458893 JFC458882:JFC458893 JOY458882:JOY458893 JYU458882:JYU458893 KIQ458882:KIQ458893 KSM458882:KSM458893 LCI458882:LCI458893 LME458882:LME458893 LWA458882:LWA458893 MFW458882:MFW458893 MPS458882:MPS458893 MZO458882:MZO458893 NJK458882:NJK458893 NTG458882:NTG458893 ODC458882:ODC458893 OMY458882:OMY458893 OWU458882:OWU458893 PGQ458882:PGQ458893 PQM458882:PQM458893 QAI458882:QAI458893 QKE458882:QKE458893 QUA458882:QUA458893 RDW458882:RDW458893 RNS458882:RNS458893 RXO458882:RXO458893 SHK458882:SHK458893 SRG458882:SRG458893 TBC458882:TBC458893 TKY458882:TKY458893 TUU458882:TUU458893 UEQ458882:UEQ458893 UOM458882:UOM458893 UYI458882:UYI458893 VIE458882:VIE458893 VSA458882:VSA458893 WBW458882:WBW458893 WLS458882:WLS458893 WVO458882:WVO458893 G524418:G524429 JC524418:JC524429 SY524418:SY524429 ACU524418:ACU524429 AMQ524418:AMQ524429 AWM524418:AWM524429 BGI524418:BGI524429 BQE524418:BQE524429 CAA524418:CAA524429 CJW524418:CJW524429 CTS524418:CTS524429 DDO524418:DDO524429 DNK524418:DNK524429 DXG524418:DXG524429 EHC524418:EHC524429 EQY524418:EQY524429 FAU524418:FAU524429 FKQ524418:FKQ524429 FUM524418:FUM524429 GEI524418:GEI524429 GOE524418:GOE524429 GYA524418:GYA524429 HHW524418:HHW524429 HRS524418:HRS524429 IBO524418:IBO524429 ILK524418:ILK524429 IVG524418:IVG524429 JFC524418:JFC524429 JOY524418:JOY524429 JYU524418:JYU524429 KIQ524418:KIQ524429 KSM524418:KSM524429 LCI524418:LCI524429 LME524418:LME524429 LWA524418:LWA524429 MFW524418:MFW524429 MPS524418:MPS524429 MZO524418:MZO524429 NJK524418:NJK524429 NTG524418:NTG524429 ODC524418:ODC524429 OMY524418:OMY524429 OWU524418:OWU524429 PGQ524418:PGQ524429 PQM524418:PQM524429 QAI524418:QAI524429 QKE524418:QKE524429 QUA524418:QUA524429 RDW524418:RDW524429 RNS524418:RNS524429 RXO524418:RXO524429 SHK524418:SHK524429 SRG524418:SRG524429 TBC524418:TBC524429 TKY524418:TKY524429 TUU524418:TUU524429 UEQ524418:UEQ524429 UOM524418:UOM524429 UYI524418:UYI524429 VIE524418:VIE524429 VSA524418:VSA524429 WBW524418:WBW524429 WLS524418:WLS524429 WVO524418:WVO524429 G589954:G589965 JC589954:JC589965 SY589954:SY589965 ACU589954:ACU589965 AMQ589954:AMQ589965 AWM589954:AWM589965 BGI589954:BGI589965 BQE589954:BQE589965 CAA589954:CAA589965 CJW589954:CJW589965 CTS589954:CTS589965 DDO589954:DDO589965 DNK589954:DNK589965 DXG589954:DXG589965 EHC589954:EHC589965 EQY589954:EQY589965 FAU589954:FAU589965 FKQ589954:FKQ589965 FUM589954:FUM589965 GEI589954:GEI589965 GOE589954:GOE589965 GYA589954:GYA589965 HHW589954:HHW589965 HRS589954:HRS589965 IBO589954:IBO589965 ILK589954:ILK589965 IVG589954:IVG589965 JFC589954:JFC589965 JOY589954:JOY589965 JYU589954:JYU589965 KIQ589954:KIQ589965 KSM589954:KSM589965 LCI589954:LCI589965 LME589954:LME589965 LWA589954:LWA589965 MFW589954:MFW589965 MPS589954:MPS589965 MZO589954:MZO589965 NJK589954:NJK589965 NTG589954:NTG589965 ODC589954:ODC589965 OMY589954:OMY589965 OWU589954:OWU589965 PGQ589954:PGQ589965 PQM589954:PQM589965 QAI589954:QAI589965 QKE589954:QKE589965 QUA589954:QUA589965 RDW589954:RDW589965 RNS589954:RNS589965 RXO589954:RXO589965 SHK589954:SHK589965 SRG589954:SRG589965 TBC589954:TBC589965 TKY589954:TKY589965 TUU589954:TUU589965 UEQ589954:UEQ589965 UOM589954:UOM589965 UYI589954:UYI589965 VIE589954:VIE589965 VSA589954:VSA589965 WBW589954:WBW589965 WLS589954:WLS589965 WVO589954:WVO589965 G655490:G655501 JC655490:JC655501 SY655490:SY655501 ACU655490:ACU655501 AMQ655490:AMQ655501 AWM655490:AWM655501 BGI655490:BGI655501 BQE655490:BQE655501 CAA655490:CAA655501 CJW655490:CJW655501 CTS655490:CTS655501 DDO655490:DDO655501 DNK655490:DNK655501 DXG655490:DXG655501 EHC655490:EHC655501 EQY655490:EQY655501 FAU655490:FAU655501 FKQ655490:FKQ655501 FUM655490:FUM655501 GEI655490:GEI655501 GOE655490:GOE655501 GYA655490:GYA655501 HHW655490:HHW655501 HRS655490:HRS655501 IBO655490:IBO655501 ILK655490:ILK655501 IVG655490:IVG655501 JFC655490:JFC655501 JOY655490:JOY655501 JYU655490:JYU655501 KIQ655490:KIQ655501 KSM655490:KSM655501 LCI655490:LCI655501 LME655490:LME655501 LWA655490:LWA655501 MFW655490:MFW655501 MPS655490:MPS655501 MZO655490:MZO655501 NJK655490:NJK655501 NTG655490:NTG655501 ODC655490:ODC655501 OMY655490:OMY655501 OWU655490:OWU655501 PGQ655490:PGQ655501 PQM655490:PQM655501 QAI655490:QAI655501 QKE655490:QKE655501 QUA655490:QUA655501 RDW655490:RDW655501 RNS655490:RNS655501 RXO655490:RXO655501 SHK655490:SHK655501 SRG655490:SRG655501 TBC655490:TBC655501 TKY655490:TKY655501 TUU655490:TUU655501 UEQ655490:UEQ655501 UOM655490:UOM655501 UYI655490:UYI655501 VIE655490:VIE655501 VSA655490:VSA655501 WBW655490:WBW655501 WLS655490:WLS655501 WVO655490:WVO655501 G721026:G721037 JC721026:JC721037 SY721026:SY721037 ACU721026:ACU721037 AMQ721026:AMQ721037 AWM721026:AWM721037 BGI721026:BGI721037 BQE721026:BQE721037 CAA721026:CAA721037 CJW721026:CJW721037 CTS721026:CTS721037 DDO721026:DDO721037 DNK721026:DNK721037 DXG721026:DXG721037 EHC721026:EHC721037 EQY721026:EQY721037 FAU721026:FAU721037 FKQ721026:FKQ721037 FUM721026:FUM721037 GEI721026:GEI721037 GOE721026:GOE721037 GYA721026:GYA721037 HHW721026:HHW721037 HRS721026:HRS721037 IBO721026:IBO721037 ILK721026:ILK721037 IVG721026:IVG721037 JFC721026:JFC721037 JOY721026:JOY721037 JYU721026:JYU721037 KIQ721026:KIQ721037 KSM721026:KSM721037 LCI721026:LCI721037 LME721026:LME721037 LWA721026:LWA721037 MFW721026:MFW721037 MPS721026:MPS721037 MZO721026:MZO721037 NJK721026:NJK721037 NTG721026:NTG721037 ODC721026:ODC721037 OMY721026:OMY721037 OWU721026:OWU721037 PGQ721026:PGQ721037 PQM721026:PQM721037 QAI721026:QAI721037 QKE721026:QKE721037 QUA721026:QUA721037 RDW721026:RDW721037 RNS721026:RNS721037 RXO721026:RXO721037 SHK721026:SHK721037 SRG721026:SRG721037 TBC721026:TBC721037 TKY721026:TKY721037 TUU721026:TUU721037 UEQ721026:UEQ721037 UOM721026:UOM721037 UYI721026:UYI721037 VIE721026:VIE721037 VSA721026:VSA721037 WBW721026:WBW721037 WLS721026:WLS721037 WVO721026:WVO721037 G786562:G786573 JC786562:JC786573 SY786562:SY786573 ACU786562:ACU786573 AMQ786562:AMQ786573 AWM786562:AWM786573 BGI786562:BGI786573 BQE786562:BQE786573 CAA786562:CAA786573 CJW786562:CJW786573 CTS786562:CTS786573 DDO786562:DDO786573 DNK786562:DNK786573 DXG786562:DXG786573 EHC786562:EHC786573 EQY786562:EQY786573 FAU786562:FAU786573 FKQ786562:FKQ786573 FUM786562:FUM786573 GEI786562:GEI786573 GOE786562:GOE786573 GYA786562:GYA786573 HHW786562:HHW786573 HRS786562:HRS786573 IBO786562:IBO786573 ILK786562:ILK786573 IVG786562:IVG786573 JFC786562:JFC786573 JOY786562:JOY786573 JYU786562:JYU786573 KIQ786562:KIQ786573 KSM786562:KSM786573 LCI786562:LCI786573 LME786562:LME786573 LWA786562:LWA786573 MFW786562:MFW786573 MPS786562:MPS786573 MZO786562:MZO786573 NJK786562:NJK786573 NTG786562:NTG786573 ODC786562:ODC786573 OMY786562:OMY786573 OWU786562:OWU786573 PGQ786562:PGQ786573 PQM786562:PQM786573 QAI786562:QAI786573 QKE786562:QKE786573 QUA786562:QUA786573 RDW786562:RDW786573 RNS786562:RNS786573 RXO786562:RXO786573 SHK786562:SHK786573 SRG786562:SRG786573 TBC786562:TBC786573 TKY786562:TKY786573 TUU786562:TUU786573 UEQ786562:UEQ786573 UOM786562:UOM786573 UYI786562:UYI786573 VIE786562:VIE786573 VSA786562:VSA786573 WBW786562:WBW786573 WLS786562:WLS786573 WVO786562:WVO786573 G852098:G852109 JC852098:JC852109 SY852098:SY852109 ACU852098:ACU852109 AMQ852098:AMQ852109 AWM852098:AWM852109 BGI852098:BGI852109 BQE852098:BQE852109 CAA852098:CAA852109 CJW852098:CJW852109 CTS852098:CTS852109 DDO852098:DDO852109 DNK852098:DNK852109 DXG852098:DXG852109 EHC852098:EHC852109 EQY852098:EQY852109 FAU852098:FAU852109 FKQ852098:FKQ852109 FUM852098:FUM852109 GEI852098:GEI852109 GOE852098:GOE852109 GYA852098:GYA852109 HHW852098:HHW852109 HRS852098:HRS852109 IBO852098:IBO852109 ILK852098:ILK852109 IVG852098:IVG852109 JFC852098:JFC852109 JOY852098:JOY852109 JYU852098:JYU852109 KIQ852098:KIQ852109 KSM852098:KSM852109 LCI852098:LCI852109 LME852098:LME852109 LWA852098:LWA852109 MFW852098:MFW852109 MPS852098:MPS852109 MZO852098:MZO852109 NJK852098:NJK852109 NTG852098:NTG852109 ODC852098:ODC852109 OMY852098:OMY852109 OWU852098:OWU852109 PGQ852098:PGQ852109 PQM852098:PQM852109 QAI852098:QAI852109 QKE852098:QKE852109 QUA852098:QUA852109 RDW852098:RDW852109 RNS852098:RNS852109 RXO852098:RXO852109 SHK852098:SHK852109 SRG852098:SRG852109 TBC852098:TBC852109 TKY852098:TKY852109 TUU852098:TUU852109 UEQ852098:UEQ852109 UOM852098:UOM852109 UYI852098:UYI852109 VIE852098:VIE852109 VSA852098:VSA852109 WBW852098:WBW852109 WLS852098:WLS852109 WVO852098:WVO852109 G917634:G917645 JC917634:JC917645 SY917634:SY917645 ACU917634:ACU917645 AMQ917634:AMQ917645 AWM917634:AWM917645 BGI917634:BGI917645 BQE917634:BQE917645 CAA917634:CAA917645 CJW917634:CJW917645 CTS917634:CTS917645 DDO917634:DDO917645 DNK917634:DNK917645 DXG917634:DXG917645 EHC917634:EHC917645 EQY917634:EQY917645 FAU917634:FAU917645 FKQ917634:FKQ917645 FUM917634:FUM917645 GEI917634:GEI917645 GOE917634:GOE917645 GYA917634:GYA917645 HHW917634:HHW917645 HRS917634:HRS917645 IBO917634:IBO917645 ILK917634:ILK917645 IVG917634:IVG917645 JFC917634:JFC917645 JOY917634:JOY917645 JYU917634:JYU917645 KIQ917634:KIQ917645 KSM917634:KSM917645 LCI917634:LCI917645 LME917634:LME917645 LWA917634:LWA917645 MFW917634:MFW917645 MPS917634:MPS917645 MZO917634:MZO917645 NJK917634:NJK917645 NTG917634:NTG917645 ODC917634:ODC917645 OMY917634:OMY917645 OWU917634:OWU917645 PGQ917634:PGQ917645 PQM917634:PQM917645 QAI917634:QAI917645 QKE917634:QKE917645 QUA917634:QUA917645 RDW917634:RDW917645 RNS917634:RNS917645 RXO917634:RXO917645 SHK917634:SHK917645 SRG917634:SRG917645 TBC917634:TBC917645 TKY917634:TKY917645 TUU917634:TUU917645 UEQ917634:UEQ917645 UOM917634:UOM917645 UYI917634:UYI917645 VIE917634:VIE917645 VSA917634:VSA917645 WBW917634:WBW917645 WLS917634:WLS917645 WVO917634:WVO917645 G983170:G983181 JC983170:JC983181 SY983170:SY983181 ACU983170:ACU983181 AMQ983170:AMQ983181 AWM983170:AWM983181 BGI983170:BGI983181 BQE983170:BQE983181 CAA983170:CAA983181 CJW983170:CJW983181 CTS983170:CTS983181 DDO983170:DDO983181 DNK983170:DNK983181 DXG983170:DXG983181 EHC983170:EHC983181 EQY983170:EQY983181 FAU983170:FAU983181 FKQ983170:FKQ983181 FUM983170:FUM983181 GEI983170:GEI983181 GOE983170:GOE983181 GYA983170:GYA983181 HHW983170:HHW983181 HRS983170:HRS983181 IBO983170:IBO983181 ILK983170:ILK983181 IVG983170:IVG983181 JFC983170:JFC983181 JOY983170:JOY983181 JYU983170:JYU983181 KIQ983170:KIQ983181 KSM983170:KSM983181 LCI983170:LCI983181 LME983170:LME983181 LWA983170:LWA983181 MFW983170:MFW983181 MPS983170:MPS983181 MZO983170:MZO983181 NJK983170:NJK983181 NTG983170:NTG983181 ODC983170:ODC983181 OMY983170:OMY983181 OWU983170:OWU983181 PGQ983170:PGQ983181 PQM983170:PQM983181 QAI983170:QAI983181 QKE983170:QKE983181 QUA983170:QUA983181 RDW983170:RDW983181 RNS983170:RNS983181 RXO983170:RXO983181 SHK983170:SHK983181 SRG983170:SRG983181 TBC983170:TBC983181 TKY983170:TKY983181 TUU983170:TUU983181 UEQ983170:UEQ983181 UOM983170:UOM983181 UYI983170:UYI983181 VIE983170:VIE983181 VSA983170:VSA983181 WBW983170:WBW983181 WLS983170:WLS983181 WVO983170:WVO983181 D91:E113 IZ91:JA113 SV91:SW113 ACR91:ACS113 AMN91:AMO113 AWJ91:AWK113 BGF91:BGG113 BQB91:BQC113 BZX91:BZY113 CJT91:CJU113 CTP91:CTQ113 DDL91:DDM113 DNH91:DNI113 DXD91:DXE113 EGZ91:EHA113 EQV91:EQW113 FAR91:FAS113 FKN91:FKO113 FUJ91:FUK113 GEF91:GEG113 GOB91:GOC113 GXX91:GXY113 HHT91:HHU113 HRP91:HRQ113 IBL91:IBM113 ILH91:ILI113 IVD91:IVE113 JEZ91:JFA113 JOV91:JOW113 JYR91:JYS113 KIN91:KIO113 KSJ91:KSK113 LCF91:LCG113 LMB91:LMC113 LVX91:LVY113 MFT91:MFU113 MPP91:MPQ113 MZL91:MZM113 NJH91:NJI113 NTD91:NTE113 OCZ91:ODA113 OMV91:OMW113 OWR91:OWS113 PGN91:PGO113 PQJ91:PQK113 QAF91:QAG113 QKB91:QKC113 QTX91:QTY113 RDT91:RDU113 RNP91:RNQ113 RXL91:RXM113 SHH91:SHI113 SRD91:SRE113 TAZ91:TBA113 TKV91:TKW113 TUR91:TUS113 UEN91:UEO113 UOJ91:UOK113 UYF91:UYG113 VIB91:VIC113 VRX91:VRY113 WBT91:WBU113 WLP91:WLQ113 WVL91:WVM113 D65627:E65649 IZ65627:JA65649 SV65627:SW65649 ACR65627:ACS65649 AMN65627:AMO65649 AWJ65627:AWK65649 BGF65627:BGG65649 BQB65627:BQC65649 BZX65627:BZY65649 CJT65627:CJU65649 CTP65627:CTQ65649 DDL65627:DDM65649 DNH65627:DNI65649 DXD65627:DXE65649 EGZ65627:EHA65649 EQV65627:EQW65649 FAR65627:FAS65649 FKN65627:FKO65649 FUJ65627:FUK65649 GEF65627:GEG65649 GOB65627:GOC65649 GXX65627:GXY65649 HHT65627:HHU65649 HRP65627:HRQ65649 IBL65627:IBM65649 ILH65627:ILI65649 IVD65627:IVE65649 JEZ65627:JFA65649 JOV65627:JOW65649 JYR65627:JYS65649 KIN65627:KIO65649 KSJ65627:KSK65649 LCF65627:LCG65649 LMB65627:LMC65649 LVX65627:LVY65649 MFT65627:MFU65649 MPP65627:MPQ65649 MZL65627:MZM65649 NJH65627:NJI65649 NTD65627:NTE65649 OCZ65627:ODA65649 OMV65627:OMW65649 OWR65627:OWS65649 PGN65627:PGO65649 PQJ65627:PQK65649 QAF65627:QAG65649 QKB65627:QKC65649 QTX65627:QTY65649 RDT65627:RDU65649 RNP65627:RNQ65649 RXL65627:RXM65649 SHH65627:SHI65649 SRD65627:SRE65649 TAZ65627:TBA65649 TKV65627:TKW65649 TUR65627:TUS65649 UEN65627:UEO65649 UOJ65627:UOK65649 UYF65627:UYG65649 VIB65627:VIC65649 VRX65627:VRY65649 WBT65627:WBU65649 WLP65627:WLQ65649 WVL65627:WVM65649 D131163:E131185 IZ131163:JA131185 SV131163:SW131185 ACR131163:ACS131185 AMN131163:AMO131185 AWJ131163:AWK131185 BGF131163:BGG131185 BQB131163:BQC131185 BZX131163:BZY131185 CJT131163:CJU131185 CTP131163:CTQ131185 DDL131163:DDM131185 DNH131163:DNI131185 DXD131163:DXE131185 EGZ131163:EHA131185 EQV131163:EQW131185 FAR131163:FAS131185 FKN131163:FKO131185 FUJ131163:FUK131185 GEF131163:GEG131185 GOB131163:GOC131185 GXX131163:GXY131185 HHT131163:HHU131185 HRP131163:HRQ131185 IBL131163:IBM131185 ILH131163:ILI131185 IVD131163:IVE131185 JEZ131163:JFA131185 JOV131163:JOW131185 JYR131163:JYS131185 KIN131163:KIO131185 KSJ131163:KSK131185 LCF131163:LCG131185 LMB131163:LMC131185 LVX131163:LVY131185 MFT131163:MFU131185 MPP131163:MPQ131185 MZL131163:MZM131185 NJH131163:NJI131185 NTD131163:NTE131185 OCZ131163:ODA131185 OMV131163:OMW131185 OWR131163:OWS131185 PGN131163:PGO131185 PQJ131163:PQK131185 QAF131163:QAG131185 QKB131163:QKC131185 QTX131163:QTY131185 RDT131163:RDU131185 RNP131163:RNQ131185 RXL131163:RXM131185 SHH131163:SHI131185 SRD131163:SRE131185 TAZ131163:TBA131185 TKV131163:TKW131185 TUR131163:TUS131185 UEN131163:UEO131185 UOJ131163:UOK131185 UYF131163:UYG131185 VIB131163:VIC131185 VRX131163:VRY131185 WBT131163:WBU131185 WLP131163:WLQ131185 WVL131163:WVM131185 D196699:E196721 IZ196699:JA196721 SV196699:SW196721 ACR196699:ACS196721 AMN196699:AMO196721 AWJ196699:AWK196721 BGF196699:BGG196721 BQB196699:BQC196721 BZX196699:BZY196721 CJT196699:CJU196721 CTP196699:CTQ196721 DDL196699:DDM196721 DNH196699:DNI196721 DXD196699:DXE196721 EGZ196699:EHA196721 EQV196699:EQW196721 FAR196699:FAS196721 FKN196699:FKO196721 FUJ196699:FUK196721 GEF196699:GEG196721 GOB196699:GOC196721 GXX196699:GXY196721 HHT196699:HHU196721 HRP196699:HRQ196721 IBL196699:IBM196721 ILH196699:ILI196721 IVD196699:IVE196721 JEZ196699:JFA196721 JOV196699:JOW196721 JYR196699:JYS196721 KIN196699:KIO196721 KSJ196699:KSK196721 LCF196699:LCG196721 LMB196699:LMC196721 LVX196699:LVY196721 MFT196699:MFU196721 MPP196699:MPQ196721 MZL196699:MZM196721 NJH196699:NJI196721 NTD196699:NTE196721 OCZ196699:ODA196721 OMV196699:OMW196721 OWR196699:OWS196721 PGN196699:PGO196721 PQJ196699:PQK196721 QAF196699:QAG196721 QKB196699:QKC196721 QTX196699:QTY196721 RDT196699:RDU196721 RNP196699:RNQ196721 RXL196699:RXM196721 SHH196699:SHI196721 SRD196699:SRE196721 TAZ196699:TBA196721 TKV196699:TKW196721 TUR196699:TUS196721 UEN196699:UEO196721 UOJ196699:UOK196721 UYF196699:UYG196721 VIB196699:VIC196721 VRX196699:VRY196721 WBT196699:WBU196721 WLP196699:WLQ196721 WVL196699:WVM196721 D262235:E262257 IZ262235:JA262257 SV262235:SW262257 ACR262235:ACS262257 AMN262235:AMO262257 AWJ262235:AWK262257 BGF262235:BGG262257 BQB262235:BQC262257 BZX262235:BZY262257 CJT262235:CJU262257 CTP262235:CTQ262257 DDL262235:DDM262257 DNH262235:DNI262257 DXD262235:DXE262257 EGZ262235:EHA262257 EQV262235:EQW262257 FAR262235:FAS262257 FKN262235:FKO262257 FUJ262235:FUK262257 GEF262235:GEG262257 GOB262235:GOC262257 GXX262235:GXY262257 HHT262235:HHU262257 HRP262235:HRQ262257 IBL262235:IBM262257 ILH262235:ILI262257 IVD262235:IVE262257 JEZ262235:JFA262257 JOV262235:JOW262257 JYR262235:JYS262257 KIN262235:KIO262257 KSJ262235:KSK262257 LCF262235:LCG262257 LMB262235:LMC262257 LVX262235:LVY262257 MFT262235:MFU262257 MPP262235:MPQ262257 MZL262235:MZM262257 NJH262235:NJI262257 NTD262235:NTE262257 OCZ262235:ODA262257 OMV262235:OMW262257 OWR262235:OWS262257 PGN262235:PGO262257 PQJ262235:PQK262257 QAF262235:QAG262257 QKB262235:QKC262257 QTX262235:QTY262257 RDT262235:RDU262257 RNP262235:RNQ262257 RXL262235:RXM262257 SHH262235:SHI262257 SRD262235:SRE262257 TAZ262235:TBA262257 TKV262235:TKW262257 TUR262235:TUS262257 UEN262235:UEO262257 UOJ262235:UOK262257 UYF262235:UYG262257 VIB262235:VIC262257 VRX262235:VRY262257 WBT262235:WBU262257 WLP262235:WLQ262257 WVL262235:WVM262257 D327771:E327793 IZ327771:JA327793 SV327771:SW327793 ACR327771:ACS327793 AMN327771:AMO327793 AWJ327771:AWK327793 BGF327771:BGG327793 BQB327771:BQC327793 BZX327771:BZY327793 CJT327771:CJU327793 CTP327771:CTQ327793 DDL327771:DDM327793 DNH327771:DNI327793 DXD327771:DXE327793 EGZ327771:EHA327793 EQV327771:EQW327793 FAR327771:FAS327793 FKN327771:FKO327793 FUJ327771:FUK327793 GEF327771:GEG327793 GOB327771:GOC327793 GXX327771:GXY327793 HHT327771:HHU327793 HRP327771:HRQ327793 IBL327771:IBM327793 ILH327771:ILI327793 IVD327771:IVE327793 JEZ327771:JFA327793 JOV327771:JOW327793 JYR327771:JYS327793 KIN327771:KIO327793 KSJ327771:KSK327793 LCF327771:LCG327793 LMB327771:LMC327793 LVX327771:LVY327793 MFT327771:MFU327793 MPP327771:MPQ327793 MZL327771:MZM327793 NJH327771:NJI327793 NTD327771:NTE327793 OCZ327771:ODA327793 OMV327771:OMW327793 OWR327771:OWS327793 PGN327771:PGO327793 PQJ327771:PQK327793 QAF327771:QAG327793 QKB327771:QKC327793 QTX327771:QTY327793 RDT327771:RDU327793 RNP327771:RNQ327793 RXL327771:RXM327793 SHH327771:SHI327793 SRD327771:SRE327793 TAZ327771:TBA327793 TKV327771:TKW327793 TUR327771:TUS327793 UEN327771:UEO327793 UOJ327771:UOK327793 UYF327771:UYG327793 VIB327771:VIC327793 VRX327771:VRY327793 WBT327771:WBU327793 WLP327771:WLQ327793 WVL327771:WVM327793 D393307:E393329 IZ393307:JA393329 SV393307:SW393329 ACR393307:ACS393329 AMN393307:AMO393329 AWJ393307:AWK393329 BGF393307:BGG393329 BQB393307:BQC393329 BZX393307:BZY393329 CJT393307:CJU393329 CTP393307:CTQ393329 DDL393307:DDM393329 DNH393307:DNI393329 DXD393307:DXE393329 EGZ393307:EHA393329 EQV393307:EQW393329 FAR393307:FAS393329 FKN393307:FKO393329 FUJ393307:FUK393329 GEF393307:GEG393329 GOB393307:GOC393329 GXX393307:GXY393329 HHT393307:HHU393329 HRP393307:HRQ393329 IBL393307:IBM393329 ILH393307:ILI393329 IVD393307:IVE393329 JEZ393307:JFA393329 JOV393307:JOW393329 JYR393307:JYS393329 KIN393307:KIO393329 KSJ393307:KSK393329 LCF393307:LCG393329 LMB393307:LMC393329 LVX393307:LVY393329 MFT393307:MFU393329 MPP393307:MPQ393329 MZL393307:MZM393329 NJH393307:NJI393329 NTD393307:NTE393329 OCZ393307:ODA393329 OMV393307:OMW393329 OWR393307:OWS393329 PGN393307:PGO393329 PQJ393307:PQK393329 QAF393307:QAG393329 QKB393307:QKC393329 QTX393307:QTY393329 RDT393307:RDU393329 RNP393307:RNQ393329 RXL393307:RXM393329 SHH393307:SHI393329 SRD393307:SRE393329 TAZ393307:TBA393329 TKV393307:TKW393329 TUR393307:TUS393329 UEN393307:UEO393329 UOJ393307:UOK393329 UYF393307:UYG393329 VIB393307:VIC393329 VRX393307:VRY393329 WBT393307:WBU393329 WLP393307:WLQ393329 WVL393307:WVM393329 D458843:E458865 IZ458843:JA458865 SV458843:SW458865 ACR458843:ACS458865 AMN458843:AMO458865 AWJ458843:AWK458865 BGF458843:BGG458865 BQB458843:BQC458865 BZX458843:BZY458865 CJT458843:CJU458865 CTP458843:CTQ458865 DDL458843:DDM458865 DNH458843:DNI458865 DXD458843:DXE458865 EGZ458843:EHA458865 EQV458843:EQW458865 FAR458843:FAS458865 FKN458843:FKO458865 FUJ458843:FUK458865 GEF458843:GEG458865 GOB458843:GOC458865 GXX458843:GXY458865 HHT458843:HHU458865 HRP458843:HRQ458865 IBL458843:IBM458865 ILH458843:ILI458865 IVD458843:IVE458865 JEZ458843:JFA458865 JOV458843:JOW458865 JYR458843:JYS458865 KIN458843:KIO458865 KSJ458843:KSK458865 LCF458843:LCG458865 LMB458843:LMC458865 LVX458843:LVY458865 MFT458843:MFU458865 MPP458843:MPQ458865 MZL458843:MZM458865 NJH458843:NJI458865 NTD458843:NTE458865 OCZ458843:ODA458865 OMV458843:OMW458865 OWR458843:OWS458865 PGN458843:PGO458865 PQJ458843:PQK458865 QAF458843:QAG458865 QKB458843:QKC458865 QTX458843:QTY458865 RDT458843:RDU458865 RNP458843:RNQ458865 RXL458843:RXM458865 SHH458843:SHI458865 SRD458843:SRE458865 TAZ458843:TBA458865 TKV458843:TKW458865 TUR458843:TUS458865 UEN458843:UEO458865 UOJ458843:UOK458865 UYF458843:UYG458865 VIB458843:VIC458865 VRX458843:VRY458865 WBT458843:WBU458865 WLP458843:WLQ458865 WVL458843:WVM458865 D524379:E524401 IZ524379:JA524401 SV524379:SW524401 ACR524379:ACS524401 AMN524379:AMO524401 AWJ524379:AWK524401 BGF524379:BGG524401 BQB524379:BQC524401 BZX524379:BZY524401 CJT524379:CJU524401 CTP524379:CTQ524401 DDL524379:DDM524401 DNH524379:DNI524401 DXD524379:DXE524401 EGZ524379:EHA524401 EQV524379:EQW524401 FAR524379:FAS524401 FKN524379:FKO524401 FUJ524379:FUK524401 GEF524379:GEG524401 GOB524379:GOC524401 GXX524379:GXY524401 HHT524379:HHU524401 HRP524379:HRQ524401 IBL524379:IBM524401 ILH524379:ILI524401 IVD524379:IVE524401 JEZ524379:JFA524401 JOV524379:JOW524401 JYR524379:JYS524401 KIN524379:KIO524401 KSJ524379:KSK524401 LCF524379:LCG524401 LMB524379:LMC524401 LVX524379:LVY524401 MFT524379:MFU524401 MPP524379:MPQ524401 MZL524379:MZM524401 NJH524379:NJI524401 NTD524379:NTE524401 OCZ524379:ODA524401 OMV524379:OMW524401 OWR524379:OWS524401 PGN524379:PGO524401 PQJ524379:PQK524401 QAF524379:QAG524401 QKB524379:QKC524401 QTX524379:QTY524401 RDT524379:RDU524401 RNP524379:RNQ524401 RXL524379:RXM524401 SHH524379:SHI524401 SRD524379:SRE524401 TAZ524379:TBA524401 TKV524379:TKW524401 TUR524379:TUS524401 UEN524379:UEO524401 UOJ524379:UOK524401 UYF524379:UYG524401 VIB524379:VIC524401 VRX524379:VRY524401 WBT524379:WBU524401 WLP524379:WLQ524401 WVL524379:WVM524401 D589915:E589937 IZ589915:JA589937 SV589915:SW589937 ACR589915:ACS589937 AMN589915:AMO589937 AWJ589915:AWK589937 BGF589915:BGG589937 BQB589915:BQC589937 BZX589915:BZY589937 CJT589915:CJU589937 CTP589915:CTQ589937 DDL589915:DDM589937 DNH589915:DNI589937 DXD589915:DXE589937 EGZ589915:EHA589937 EQV589915:EQW589937 FAR589915:FAS589937 FKN589915:FKO589937 FUJ589915:FUK589937 GEF589915:GEG589937 GOB589915:GOC589937 GXX589915:GXY589937 HHT589915:HHU589937 HRP589915:HRQ589937 IBL589915:IBM589937 ILH589915:ILI589937 IVD589915:IVE589937 JEZ589915:JFA589937 JOV589915:JOW589937 JYR589915:JYS589937 KIN589915:KIO589937 KSJ589915:KSK589937 LCF589915:LCG589937 LMB589915:LMC589937 LVX589915:LVY589937 MFT589915:MFU589937 MPP589915:MPQ589937 MZL589915:MZM589937 NJH589915:NJI589937 NTD589915:NTE589937 OCZ589915:ODA589937 OMV589915:OMW589937 OWR589915:OWS589937 PGN589915:PGO589937 PQJ589915:PQK589937 QAF589915:QAG589937 QKB589915:QKC589937 QTX589915:QTY589937 RDT589915:RDU589937 RNP589915:RNQ589937 RXL589915:RXM589937 SHH589915:SHI589937 SRD589915:SRE589937 TAZ589915:TBA589937 TKV589915:TKW589937 TUR589915:TUS589937 UEN589915:UEO589937 UOJ589915:UOK589937 UYF589915:UYG589937 VIB589915:VIC589937 VRX589915:VRY589937 WBT589915:WBU589937 WLP589915:WLQ589937 WVL589915:WVM589937 D655451:E655473 IZ655451:JA655473 SV655451:SW655473 ACR655451:ACS655473 AMN655451:AMO655473 AWJ655451:AWK655473 BGF655451:BGG655473 BQB655451:BQC655473 BZX655451:BZY655473 CJT655451:CJU655473 CTP655451:CTQ655473 DDL655451:DDM655473 DNH655451:DNI655473 DXD655451:DXE655473 EGZ655451:EHA655473 EQV655451:EQW655473 FAR655451:FAS655473 FKN655451:FKO655473 FUJ655451:FUK655473 GEF655451:GEG655473 GOB655451:GOC655473 GXX655451:GXY655473 HHT655451:HHU655473 HRP655451:HRQ655473 IBL655451:IBM655473 ILH655451:ILI655473 IVD655451:IVE655473 JEZ655451:JFA655473 JOV655451:JOW655473 JYR655451:JYS655473 KIN655451:KIO655473 KSJ655451:KSK655473 LCF655451:LCG655473 LMB655451:LMC655473 LVX655451:LVY655473 MFT655451:MFU655473 MPP655451:MPQ655473 MZL655451:MZM655473 NJH655451:NJI655473 NTD655451:NTE655473 OCZ655451:ODA655473 OMV655451:OMW655473 OWR655451:OWS655473 PGN655451:PGO655473 PQJ655451:PQK655473 QAF655451:QAG655473 QKB655451:QKC655473 QTX655451:QTY655473 RDT655451:RDU655473 RNP655451:RNQ655473 RXL655451:RXM655473 SHH655451:SHI655473 SRD655451:SRE655473 TAZ655451:TBA655473 TKV655451:TKW655473 TUR655451:TUS655473 UEN655451:UEO655473 UOJ655451:UOK655473 UYF655451:UYG655473 VIB655451:VIC655473 VRX655451:VRY655473 WBT655451:WBU655473 WLP655451:WLQ655473 WVL655451:WVM655473 D720987:E721009 IZ720987:JA721009 SV720987:SW721009 ACR720987:ACS721009 AMN720987:AMO721009 AWJ720987:AWK721009 BGF720987:BGG721009 BQB720987:BQC721009 BZX720987:BZY721009 CJT720987:CJU721009 CTP720987:CTQ721009 DDL720987:DDM721009 DNH720987:DNI721009 DXD720987:DXE721009 EGZ720987:EHA721009 EQV720987:EQW721009 FAR720987:FAS721009 FKN720987:FKO721009 FUJ720987:FUK721009 GEF720987:GEG721009 GOB720987:GOC721009 GXX720987:GXY721009 HHT720987:HHU721009 HRP720987:HRQ721009 IBL720987:IBM721009 ILH720987:ILI721009 IVD720987:IVE721009 JEZ720987:JFA721009 JOV720987:JOW721009 JYR720987:JYS721009 KIN720987:KIO721009 KSJ720987:KSK721009 LCF720987:LCG721009 LMB720987:LMC721009 LVX720987:LVY721009 MFT720987:MFU721009 MPP720987:MPQ721009 MZL720987:MZM721009 NJH720987:NJI721009 NTD720987:NTE721009 OCZ720987:ODA721009 OMV720987:OMW721009 OWR720987:OWS721009 PGN720987:PGO721009 PQJ720987:PQK721009 QAF720987:QAG721009 QKB720987:QKC721009 QTX720987:QTY721009 RDT720987:RDU721009 RNP720987:RNQ721009 RXL720987:RXM721009 SHH720987:SHI721009 SRD720987:SRE721009 TAZ720987:TBA721009 TKV720987:TKW721009 TUR720987:TUS721009 UEN720987:UEO721009 UOJ720987:UOK721009 UYF720987:UYG721009 VIB720987:VIC721009 VRX720987:VRY721009 WBT720987:WBU721009 WLP720987:WLQ721009 WVL720987:WVM721009 D786523:E786545 IZ786523:JA786545 SV786523:SW786545 ACR786523:ACS786545 AMN786523:AMO786545 AWJ786523:AWK786545 BGF786523:BGG786545 BQB786523:BQC786545 BZX786523:BZY786545 CJT786523:CJU786545 CTP786523:CTQ786545 DDL786523:DDM786545 DNH786523:DNI786545 DXD786523:DXE786545 EGZ786523:EHA786545 EQV786523:EQW786545 FAR786523:FAS786545 FKN786523:FKO786545 FUJ786523:FUK786545 GEF786523:GEG786545 GOB786523:GOC786545 GXX786523:GXY786545 HHT786523:HHU786545 HRP786523:HRQ786545 IBL786523:IBM786545 ILH786523:ILI786545 IVD786523:IVE786545 JEZ786523:JFA786545 JOV786523:JOW786545 JYR786523:JYS786545 KIN786523:KIO786545 KSJ786523:KSK786545 LCF786523:LCG786545 LMB786523:LMC786545 LVX786523:LVY786545 MFT786523:MFU786545 MPP786523:MPQ786545 MZL786523:MZM786545 NJH786523:NJI786545 NTD786523:NTE786545 OCZ786523:ODA786545 OMV786523:OMW786545 OWR786523:OWS786545 PGN786523:PGO786545 PQJ786523:PQK786545 QAF786523:QAG786545 QKB786523:QKC786545 QTX786523:QTY786545 RDT786523:RDU786545 RNP786523:RNQ786545 RXL786523:RXM786545 SHH786523:SHI786545 SRD786523:SRE786545 TAZ786523:TBA786545 TKV786523:TKW786545 TUR786523:TUS786545 UEN786523:UEO786545 UOJ786523:UOK786545 UYF786523:UYG786545 VIB786523:VIC786545 VRX786523:VRY786545 WBT786523:WBU786545 WLP786523:WLQ786545 WVL786523:WVM786545 D852059:E852081 IZ852059:JA852081 SV852059:SW852081 ACR852059:ACS852081 AMN852059:AMO852081 AWJ852059:AWK852081 BGF852059:BGG852081 BQB852059:BQC852081 BZX852059:BZY852081 CJT852059:CJU852081 CTP852059:CTQ852081 DDL852059:DDM852081 DNH852059:DNI852081 DXD852059:DXE852081 EGZ852059:EHA852081 EQV852059:EQW852081 FAR852059:FAS852081 FKN852059:FKO852081 FUJ852059:FUK852081 GEF852059:GEG852081 GOB852059:GOC852081 GXX852059:GXY852081 HHT852059:HHU852081 HRP852059:HRQ852081 IBL852059:IBM852081 ILH852059:ILI852081 IVD852059:IVE852081 JEZ852059:JFA852081 JOV852059:JOW852081 JYR852059:JYS852081 KIN852059:KIO852081 KSJ852059:KSK852081 LCF852059:LCG852081 LMB852059:LMC852081 LVX852059:LVY852081 MFT852059:MFU852081 MPP852059:MPQ852081 MZL852059:MZM852081 NJH852059:NJI852081 NTD852059:NTE852081 OCZ852059:ODA852081 OMV852059:OMW852081 OWR852059:OWS852081 PGN852059:PGO852081 PQJ852059:PQK852081 QAF852059:QAG852081 QKB852059:QKC852081 QTX852059:QTY852081 RDT852059:RDU852081 RNP852059:RNQ852081 RXL852059:RXM852081 SHH852059:SHI852081 SRD852059:SRE852081 TAZ852059:TBA852081 TKV852059:TKW852081 TUR852059:TUS852081 UEN852059:UEO852081 UOJ852059:UOK852081 UYF852059:UYG852081 VIB852059:VIC852081 VRX852059:VRY852081 WBT852059:WBU852081 WLP852059:WLQ852081 WVL852059:WVM852081 D917595:E917617 IZ917595:JA917617 SV917595:SW917617 ACR917595:ACS917617 AMN917595:AMO917617 AWJ917595:AWK917617 BGF917595:BGG917617 BQB917595:BQC917617 BZX917595:BZY917617 CJT917595:CJU917617 CTP917595:CTQ917617 DDL917595:DDM917617 DNH917595:DNI917617 DXD917595:DXE917617 EGZ917595:EHA917617 EQV917595:EQW917617 FAR917595:FAS917617 FKN917595:FKO917617 FUJ917595:FUK917617 GEF917595:GEG917617 GOB917595:GOC917617 GXX917595:GXY917617 HHT917595:HHU917617 HRP917595:HRQ917617 IBL917595:IBM917617 ILH917595:ILI917617 IVD917595:IVE917617 JEZ917595:JFA917617 JOV917595:JOW917617 JYR917595:JYS917617 KIN917595:KIO917617 KSJ917595:KSK917617 LCF917595:LCG917617 LMB917595:LMC917617 LVX917595:LVY917617 MFT917595:MFU917617 MPP917595:MPQ917617 MZL917595:MZM917617 NJH917595:NJI917617 NTD917595:NTE917617 OCZ917595:ODA917617 OMV917595:OMW917617 OWR917595:OWS917617 PGN917595:PGO917617 PQJ917595:PQK917617 QAF917595:QAG917617 QKB917595:QKC917617 QTX917595:QTY917617 RDT917595:RDU917617 RNP917595:RNQ917617 RXL917595:RXM917617 SHH917595:SHI917617 SRD917595:SRE917617 TAZ917595:TBA917617 TKV917595:TKW917617 TUR917595:TUS917617 UEN917595:UEO917617 UOJ917595:UOK917617 UYF917595:UYG917617 VIB917595:VIC917617 VRX917595:VRY917617 WBT917595:WBU917617 WLP917595:WLQ917617 WVL917595:WVM917617 D983131:E983153 IZ983131:JA983153 SV983131:SW983153 ACR983131:ACS983153 AMN983131:AMO983153 AWJ983131:AWK983153 BGF983131:BGG983153 BQB983131:BQC983153 BZX983131:BZY983153 CJT983131:CJU983153 CTP983131:CTQ983153 DDL983131:DDM983153 DNH983131:DNI983153 DXD983131:DXE983153 EGZ983131:EHA983153 EQV983131:EQW983153 FAR983131:FAS983153 FKN983131:FKO983153 FUJ983131:FUK983153 GEF983131:GEG983153 GOB983131:GOC983153 GXX983131:GXY983153 HHT983131:HHU983153 HRP983131:HRQ983153 IBL983131:IBM983153 ILH983131:ILI983153 IVD983131:IVE983153 JEZ983131:JFA983153 JOV983131:JOW983153 JYR983131:JYS983153 KIN983131:KIO983153 KSJ983131:KSK983153 LCF983131:LCG983153 LMB983131:LMC983153 LVX983131:LVY983153 MFT983131:MFU983153 MPP983131:MPQ983153 MZL983131:MZM983153 NJH983131:NJI983153 NTD983131:NTE983153 OCZ983131:ODA983153 OMV983131:OMW983153 OWR983131:OWS983153 PGN983131:PGO983153 PQJ983131:PQK983153 QAF983131:QAG983153 QKB983131:QKC983153 QTX983131:QTY983153 RDT983131:RDU983153 RNP983131:RNQ983153 RXL983131:RXM983153 SHH983131:SHI983153 SRD983131:SRE983153 TAZ983131:TBA983153 TKV983131:TKW983153 TUR983131:TUS983153 UEN983131:UEO983153 UOJ983131:UOK983153 UYF983131:UYG983153 VIB983131:VIC983153 VRX983131:VRY983153 WBT983131:WBU983153 WLP983131:WLQ983153 WVL983131:WVM983153 D130:E141 IZ130:JA141 SV130:SW141 ACR130:ACS141 AMN130:AMO141 AWJ130:AWK141 BGF130:BGG141 BQB130:BQC141 BZX130:BZY141 CJT130:CJU141 CTP130:CTQ141 DDL130:DDM141 DNH130:DNI141 DXD130:DXE141 EGZ130:EHA141 EQV130:EQW141 FAR130:FAS141 FKN130:FKO141 FUJ130:FUK141 GEF130:GEG141 GOB130:GOC141 GXX130:GXY141 HHT130:HHU141 HRP130:HRQ141 IBL130:IBM141 ILH130:ILI141 IVD130:IVE141 JEZ130:JFA141 JOV130:JOW141 JYR130:JYS141 KIN130:KIO141 KSJ130:KSK141 LCF130:LCG141 LMB130:LMC141 LVX130:LVY141 MFT130:MFU141 MPP130:MPQ141 MZL130:MZM141 NJH130:NJI141 NTD130:NTE141 OCZ130:ODA141 OMV130:OMW141 OWR130:OWS141 PGN130:PGO141 PQJ130:PQK141 QAF130:QAG141 QKB130:QKC141 QTX130:QTY141 RDT130:RDU141 RNP130:RNQ141 RXL130:RXM141 SHH130:SHI141 SRD130:SRE141 TAZ130:TBA141 TKV130:TKW141 TUR130:TUS141 UEN130:UEO141 UOJ130:UOK141 UYF130:UYG141 VIB130:VIC141 VRX130:VRY141 WBT130:WBU141 WLP130:WLQ141 WVL130:WVM141 D65666:E65677 IZ65666:JA65677 SV65666:SW65677 ACR65666:ACS65677 AMN65666:AMO65677 AWJ65666:AWK65677 BGF65666:BGG65677 BQB65666:BQC65677 BZX65666:BZY65677 CJT65666:CJU65677 CTP65666:CTQ65677 DDL65666:DDM65677 DNH65666:DNI65677 DXD65666:DXE65677 EGZ65666:EHA65677 EQV65666:EQW65677 FAR65666:FAS65677 FKN65666:FKO65677 FUJ65666:FUK65677 GEF65666:GEG65677 GOB65666:GOC65677 GXX65666:GXY65677 HHT65666:HHU65677 HRP65666:HRQ65677 IBL65666:IBM65677 ILH65666:ILI65677 IVD65666:IVE65677 JEZ65666:JFA65677 JOV65666:JOW65677 JYR65666:JYS65677 KIN65666:KIO65677 KSJ65666:KSK65677 LCF65666:LCG65677 LMB65666:LMC65677 LVX65666:LVY65677 MFT65666:MFU65677 MPP65666:MPQ65677 MZL65666:MZM65677 NJH65666:NJI65677 NTD65666:NTE65677 OCZ65666:ODA65677 OMV65666:OMW65677 OWR65666:OWS65677 PGN65666:PGO65677 PQJ65666:PQK65677 QAF65666:QAG65677 QKB65666:QKC65677 QTX65666:QTY65677 RDT65666:RDU65677 RNP65666:RNQ65677 RXL65666:RXM65677 SHH65666:SHI65677 SRD65666:SRE65677 TAZ65666:TBA65677 TKV65666:TKW65677 TUR65666:TUS65677 UEN65666:UEO65677 UOJ65666:UOK65677 UYF65666:UYG65677 VIB65666:VIC65677 VRX65666:VRY65677 WBT65666:WBU65677 WLP65666:WLQ65677 WVL65666:WVM65677 D131202:E131213 IZ131202:JA131213 SV131202:SW131213 ACR131202:ACS131213 AMN131202:AMO131213 AWJ131202:AWK131213 BGF131202:BGG131213 BQB131202:BQC131213 BZX131202:BZY131213 CJT131202:CJU131213 CTP131202:CTQ131213 DDL131202:DDM131213 DNH131202:DNI131213 DXD131202:DXE131213 EGZ131202:EHA131213 EQV131202:EQW131213 FAR131202:FAS131213 FKN131202:FKO131213 FUJ131202:FUK131213 GEF131202:GEG131213 GOB131202:GOC131213 GXX131202:GXY131213 HHT131202:HHU131213 HRP131202:HRQ131213 IBL131202:IBM131213 ILH131202:ILI131213 IVD131202:IVE131213 JEZ131202:JFA131213 JOV131202:JOW131213 JYR131202:JYS131213 KIN131202:KIO131213 KSJ131202:KSK131213 LCF131202:LCG131213 LMB131202:LMC131213 LVX131202:LVY131213 MFT131202:MFU131213 MPP131202:MPQ131213 MZL131202:MZM131213 NJH131202:NJI131213 NTD131202:NTE131213 OCZ131202:ODA131213 OMV131202:OMW131213 OWR131202:OWS131213 PGN131202:PGO131213 PQJ131202:PQK131213 QAF131202:QAG131213 QKB131202:QKC131213 QTX131202:QTY131213 RDT131202:RDU131213 RNP131202:RNQ131213 RXL131202:RXM131213 SHH131202:SHI131213 SRD131202:SRE131213 TAZ131202:TBA131213 TKV131202:TKW131213 TUR131202:TUS131213 UEN131202:UEO131213 UOJ131202:UOK131213 UYF131202:UYG131213 VIB131202:VIC131213 VRX131202:VRY131213 WBT131202:WBU131213 WLP131202:WLQ131213 WVL131202:WVM131213 D196738:E196749 IZ196738:JA196749 SV196738:SW196749 ACR196738:ACS196749 AMN196738:AMO196749 AWJ196738:AWK196749 BGF196738:BGG196749 BQB196738:BQC196749 BZX196738:BZY196749 CJT196738:CJU196749 CTP196738:CTQ196749 DDL196738:DDM196749 DNH196738:DNI196749 DXD196738:DXE196749 EGZ196738:EHA196749 EQV196738:EQW196749 FAR196738:FAS196749 FKN196738:FKO196749 FUJ196738:FUK196749 GEF196738:GEG196749 GOB196738:GOC196749 GXX196738:GXY196749 HHT196738:HHU196749 HRP196738:HRQ196749 IBL196738:IBM196749 ILH196738:ILI196749 IVD196738:IVE196749 JEZ196738:JFA196749 JOV196738:JOW196749 JYR196738:JYS196749 KIN196738:KIO196749 KSJ196738:KSK196749 LCF196738:LCG196749 LMB196738:LMC196749 LVX196738:LVY196749 MFT196738:MFU196749 MPP196738:MPQ196749 MZL196738:MZM196749 NJH196738:NJI196749 NTD196738:NTE196749 OCZ196738:ODA196749 OMV196738:OMW196749 OWR196738:OWS196749 PGN196738:PGO196749 PQJ196738:PQK196749 QAF196738:QAG196749 QKB196738:QKC196749 QTX196738:QTY196749 RDT196738:RDU196749 RNP196738:RNQ196749 RXL196738:RXM196749 SHH196738:SHI196749 SRD196738:SRE196749 TAZ196738:TBA196749 TKV196738:TKW196749 TUR196738:TUS196749 UEN196738:UEO196749 UOJ196738:UOK196749 UYF196738:UYG196749 VIB196738:VIC196749 VRX196738:VRY196749 WBT196738:WBU196749 WLP196738:WLQ196749 WVL196738:WVM196749 D262274:E262285 IZ262274:JA262285 SV262274:SW262285 ACR262274:ACS262285 AMN262274:AMO262285 AWJ262274:AWK262285 BGF262274:BGG262285 BQB262274:BQC262285 BZX262274:BZY262285 CJT262274:CJU262285 CTP262274:CTQ262285 DDL262274:DDM262285 DNH262274:DNI262285 DXD262274:DXE262285 EGZ262274:EHA262285 EQV262274:EQW262285 FAR262274:FAS262285 FKN262274:FKO262285 FUJ262274:FUK262285 GEF262274:GEG262285 GOB262274:GOC262285 GXX262274:GXY262285 HHT262274:HHU262285 HRP262274:HRQ262285 IBL262274:IBM262285 ILH262274:ILI262285 IVD262274:IVE262285 JEZ262274:JFA262285 JOV262274:JOW262285 JYR262274:JYS262285 KIN262274:KIO262285 KSJ262274:KSK262285 LCF262274:LCG262285 LMB262274:LMC262285 LVX262274:LVY262285 MFT262274:MFU262285 MPP262274:MPQ262285 MZL262274:MZM262285 NJH262274:NJI262285 NTD262274:NTE262285 OCZ262274:ODA262285 OMV262274:OMW262285 OWR262274:OWS262285 PGN262274:PGO262285 PQJ262274:PQK262285 QAF262274:QAG262285 QKB262274:QKC262285 QTX262274:QTY262285 RDT262274:RDU262285 RNP262274:RNQ262285 RXL262274:RXM262285 SHH262274:SHI262285 SRD262274:SRE262285 TAZ262274:TBA262285 TKV262274:TKW262285 TUR262274:TUS262285 UEN262274:UEO262285 UOJ262274:UOK262285 UYF262274:UYG262285 VIB262274:VIC262285 VRX262274:VRY262285 WBT262274:WBU262285 WLP262274:WLQ262285 WVL262274:WVM262285 D327810:E327821 IZ327810:JA327821 SV327810:SW327821 ACR327810:ACS327821 AMN327810:AMO327821 AWJ327810:AWK327821 BGF327810:BGG327821 BQB327810:BQC327821 BZX327810:BZY327821 CJT327810:CJU327821 CTP327810:CTQ327821 DDL327810:DDM327821 DNH327810:DNI327821 DXD327810:DXE327821 EGZ327810:EHA327821 EQV327810:EQW327821 FAR327810:FAS327821 FKN327810:FKO327821 FUJ327810:FUK327821 GEF327810:GEG327821 GOB327810:GOC327821 GXX327810:GXY327821 HHT327810:HHU327821 HRP327810:HRQ327821 IBL327810:IBM327821 ILH327810:ILI327821 IVD327810:IVE327821 JEZ327810:JFA327821 JOV327810:JOW327821 JYR327810:JYS327821 KIN327810:KIO327821 KSJ327810:KSK327821 LCF327810:LCG327821 LMB327810:LMC327821 LVX327810:LVY327821 MFT327810:MFU327821 MPP327810:MPQ327821 MZL327810:MZM327821 NJH327810:NJI327821 NTD327810:NTE327821 OCZ327810:ODA327821 OMV327810:OMW327821 OWR327810:OWS327821 PGN327810:PGO327821 PQJ327810:PQK327821 QAF327810:QAG327821 QKB327810:QKC327821 QTX327810:QTY327821 RDT327810:RDU327821 RNP327810:RNQ327821 RXL327810:RXM327821 SHH327810:SHI327821 SRD327810:SRE327821 TAZ327810:TBA327821 TKV327810:TKW327821 TUR327810:TUS327821 UEN327810:UEO327821 UOJ327810:UOK327821 UYF327810:UYG327821 VIB327810:VIC327821 VRX327810:VRY327821 WBT327810:WBU327821 WLP327810:WLQ327821 WVL327810:WVM327821 D393346:E393357 IZ393346:JA393357 SV393346:SW393357 ACR393346:ACS393357 AMN393346:AMO393357 AWJ393346:AWK393357 BGF393346:BGG393357 BQB393346:BQC393357 BZX393346:BZY393357 CJT393346:CJU393357 CTP393346:CTQ393357 DDL393346:DDM393357 DNH393346:DNI393357 DXD393346:DXE393357 EGZ393346:EHA393357 EQV393346:EQW393357 FAR393346:FAS393357 FKN393346:FKO393357 FUJ393346:FUK393357 GEF393346:GEG393357 GOB393346:GOC393357 GXX393346:GXY393357 HHT393346:HHU393357 HRP393346:HRQ393357 IBL393346:IBM393357 ILH393346:ILI393357 IVD393346:IVE393357 JEZ393346:JFA393357 JOV393346:JOW393357 JYR393346:JYS393357 KIN393346:KIO393357 KSJ393346:KSK393357 LCF393346:LCG393357 LMB393346:LMC393357 LVX393346:LVY393357 MFT393346:MFU393357 MPP393346:MPQ393357 MZL393346:MZM393357 NJH393346:NJI393357 NTD393346:NTE393357 OCZ393346:ODA393357 OMV393346:OMW393357 OWR393346:OWS393357 PGN393346:PGO393357 PQJ393346:PQK393357 QAF393346:QAG393357 QKB393346:QKC393357 QTX393346:QTY393357 RDT393346:RDU393357 RNP393346:RNQ393357 RXL393346:RXM393357 SHH393346:SHI393357 SRD393346:SRE393357 TAZ393346:TBA393357 TKV393346:TKW393357 TUR393346:TUS393357 UEN393346:UEO393357 UOJ393346:UOK393357 UYF393346:UYG393357 VIB393346:VIC393357 VRX393346:VRY393357 WBT393346:WBU393357 WLP393346:WLQ393357 WVL393346:WVM393357 D458882:E458893 IZ458882:JA458893 SV458882:SW458893 ACR458882:ACS458893 AMN458882:AMO458893 AWJ458882:AWK458893 BGF458882:BGG458893 BQB458882:BQC458893 BZX458882:BZY458893 CJT458882:CJU458893 CTP458882:CTQ458893 DDL458882:DDM458893 DNH458882:DNI458893 DXD458882:DXE458893 EGZ458882:EHA458893 EQV458882:EQW458893 FAR458882:FAS458893 FKN458882:FKO458893 FUJ458882:FUK458893 GEF458882:GEG458893 GOB458882:GOC458893 GXX458882:GXY458893 HHT458882:HHU458893 HRP458882:HRQ458893 IBL458882:IBM458893 ILH458882:ILI458893 IVD458882:IVE458893 JEZ458882:JFA458893 JOV458882:JOW458893 JYR458882:JYS458893 KIN458882:KIO458893 KSJ458882:KSK458893 LCF458882:LCG458893 LMB458882:LMC458893 LVX458882:LVY458893 MFT458882:MFU458893 MPP458882:MPQ458893 MZL458882:MZM458893 NJH458882:NJI458893 NTD458882:NTE458893 OCZ458882:ODA458893 OMV458882:OMW458893 OWR458882:OWS458893 PGN458882:PGO458893 PQJ458882:PQK458893 QAF458882:QAG458893 QKB458882:QKC458893 QTX458882:QTY458893 RDT458882:RDU458893 RNP458882:RNQ458893 RXL458882:RXM458893 SHH458882:SHI458893 SRD458882:SRE458893 TAZ458882:TBA458893 TKV458882:TKW458893 TUR458882:TUS458893 UEN458882:UEO458893 UOJ458882:UOK458893 UYF458882:UYG458893 VIB458882:VIC458893 VRX458882:VRY458893 WBT458882:WBU458893 WLP458882:WLQ458893 WVL458882:WVM458893 D524418:E524429 IZ524418:JA524429 SV524418:SW524429 ACR524418:ACS524429 AMN524418:AMO524429 AWJ524418:AWK524429 BGF524418:BGG524429 BQB524418:BQC524429 BZX524418:BZY524429 CJT524418:CJU524429 CTP524418:CTQ524429 DDL524418:DDM524429 DNH524418:DNI524429 DXD524418:DXE524429 EGZ524418:EHA524429 EQV524418:EQW524429 FAR524418:FAS524429 FKN524418:FKO524429 FUJ524418:FUK524429 GEF524418:GEG524429 GOB524418:GOC524429 GXX524418:GXY524429 HHT524418:HHU524429 HRP524418:HRQ524429 IBL524418:IBM524429 ILH524418:ILI524429 IVD524418:IVE524429 JEZ524418:JFA524429 JOV524418:JOW524429 JYR524418:JYS524429 KIN524418:KIO524429 KSJ524418:KSK524429 LCF524418:LCG524429 LMB524418:LMC524429 LVX524418:LVY524429 MFT524418:MFU524429 MPP524418:MPQ524429 MZL524418:MZM524429 NJH524418:NJI524429 NTD524418:NTE524429 OCZ524418:ODA524429 OMV524418:OMW524429 OWR524418:OWS524429 PGN524418:PGO524429 PQJ524418:PQK524429 QAF524418:QAG524429 QKB524418:QKC524429 QTX524418:QTY524429 RDT524418:RDU524429 RNP524418:RNQ524429 RXL524418:RXM524429 SHH524418:SHI524429 SRD524418:SRE524429 TAZ524418:TBA524429 TKV524418:TKW524429 TUR524418:TUS524429 UEN524418:UEO524429 UOJ524418:UOK524429 UYF524418:UYG524429 VIB524418:VIC524429 VRX524418:VRY524429 WBT524418:WBU524429 WLP524418:WLQ524429 WVL524418:WVM524429 D589954:E589965 IZ589954:JA589965 SV589954:SW589965 ACR589954:ACS589965 AMN589954:AMO589965 AWJ589954:AWK589965 BGF589954:BGG589965 BQB589954:BQC589965 BZX589954:BZY589965 CJT589954:CJU589965 CTP589954:CTQ589965 DDL589954:DDM589965 DNH589954:DNI589965 DXD589954:DXE589965 EGZ589954:EHA589965 EQV589954:EQW589965 FAR589954:FAS589965 FKN589954:FKO589965 FUJ589954:FUK589965 GEF589954:GEG589965 GOB589954:GOC589965 GXX589954:GXY589965 HHT589954:HHU589965 HRP589954:HRQ589965 IBL589954:IBM589965 ILH589954:ILI589965 IVD589954:IVE589965 JEZ589954:JFA589965 JOV589954:JOW589965 JYR589954:JYS589965 KIN589954:KIO589965 KSJ589954:KSK589965 LCF589954:LCG589965 LMB589954:LMC589965 LVX589954:LVY589965 MFT589954:MFU589965 MPP589954:MPQ589965 MZL589954:MZM589965 NJH589954:NJI589965 NTD589954:NTE589965 OCZ589954:ODA589965 OMV589954:OMW589965 OWR589954:OWS589965 PGN589954:PGO589965 PQJ589954:PQK589965 QAF589954:QAG589965 QKB589954:QKC589965 QTX589954:QTY589965 RDT589954:RDU589965 RNP589954:RNQ589965 RXL589954:RXM589965 SHH589954:SHI589965 SRD589954:SRE589965 TAZ589954:TBA589965 TKV589954:TKW589965 TUR589954:TUS589965 UEN589954:UEO589965 UOJ589954:UOK589965 UYF589954:UYG589965 VIB589954:VIC589965 VRX589954:VRY589965 WBT589954:WBU589965 WLP589954:WLQ589965 WVL589954:WVM589965 D655490:E655501 IZ655490:JA655501 SV655490:SW655501 ACR655490:ACS655501 AMN655490:AMO655501 AWJ655490:AWK655501 BGF655490:BGG655501 BQB655490:BQC655501 BZX655490:BZY655501 CJT655490:CJU655501 CTP655490:CTQ655501 DDL655490:DDM655501 DNH655490:DNI655501 DXD655490:DXE655501 EGZ655490:EHA655501 EQV655490:EQW655501 FAR655490:FAS655501 FKN655490:FKO655501 FUJ655490:FUK655501 GEF655490:GEG655501 GOB655490:GOC655501 GXX655490:GXY655501 HHT655490:HHU655501 HRP655490:HRQ655501 IBL655490:IBM655501 ILH655490:ILI655501 IVD655490:IVE655501 JEZ655490:JFA655501 JOV655490:JOW655501 JYR655490:JYS655501 KIN655490:KIO655501 KSJ655490:KSK655501 LCF655490:LCG655501 LMB655490:LMC655501 LVX655490:LVY655501 MFT655490:MFU655501 MPP655490:MPQ655501 MZL655490:MZM655501 NJH655490:NJI655501 NTD655490:NTE655501 OCZ655490:ODA655501 OMV655490:OMW655501 OWR655490:OWS655501 PGN655490:PGO655501 PQJ655490:PQK655501 QAF655490:QAG655501 QKB655490:QKC655501 QTX655490:QTY655501 RDT655490:RDU655501 RNP655490:RNQ655501 RXL655490:RXM655501 SHH655490:SHI655501 SRD655490:SRE655501 TAZ655490:TBA655501 TKV655490:TKW655501 TUR655490:TUS655501 UEN655490:UEO655501 UOJ655490:UOK655501 UYF655490:UYG655501 VIB655490:VIC655501 VRX655490:VRY655501 WBT655490:WBU655501 WLP655490:WLQ655501 WVL655490:WVM655501 D721026:E721037 IZ721026:JA721037 SV721026:SW721037 ACR721026:ACS721037 AMN721026:AMO721037 AWJ721026:AWK721037 BGF721026:BGG721037 BQB721026:BQC721037 BZX721026:BZY721037 CJT721026:CJU721037 CTP721026:CTQ721037 DDL721026:DDM721037 DNH721026:DNI721037 DXD721026:DXE721037 EGZ721026:EHA721037 EQV721026:EQW721037 FAR721026:FAS721037 FKN721026:FKO721037 FUJ721026:FUK721037 GEF721026:GEG721037 GOB721026:GOC721037 GXX721026:GXY721037 HHT721026:HHU721037 HRP721026:HRQ721037 IBL721026:IBM721037 ILH721026:ILI721037 IVD721026:IVE721037 JEZ721026:JFA721037 JOV721026:JOW721037 JYR721026:JYS721037 KIN721026:KIO721037 KSJ721026:KSK721037 LCF721026:LCG721037 LMB721026:LMC721037 LVX721026:LVY721037 MFT721026:MFU721037 MPP721026:MPQ721037 MZL721026:MZM721037 NJH721026:NJI721037 NTD721026:NTE721037 OCZ721026:ODA721037 OMV721026:OMW721037 OWR721026:OWS721037 PGN721026:PGO721037 PQJ721026:PQK721037 QAF721026:QAG721037 QKB721026:QKC721037 QTX721026:QTY721037 RDT721026:RDU721037 RNP721026:RNQ721037 RXL721026:RXM721037 SHH721026:SHI721037 SRD721026:SRE721037 TAZ721026:TBA721037 TKV721026:TKW721037 TUR721026:TUS721037 UEN721026:UEO721037 UOJ721026:UOK721037 UYF721026:UYG721037 VIB721026:VIC721037 VRX721026:VRY721037 WBT721026:WBU721037 WLP721026:WLQ721037 WVL721026:WVM721037 D786562:E786573 IZ786562:JA786573 SV786562:SW786573 ACR786562:ACS786573 AMN786562:AMO786573 AWJ786562:AWK786573 BGF786562:BGG786573 BQB786562:BQC786573 BZX786562:BZY786573 CJT786562:CJU786573 CTP786562:CTQ786573 DDL786562:DDM786573 DNH786562:DNI786573 DXD786562:DXE786573 EGZ786562:EHA786573 EQV786562:EQW786573 FAR786562:FAS786573 FKN786562:FKO786573 FUJ786562:FUK786573 GEF786562:GEG786573 GOB786562:GOC786573 GXX786562:GXY786573 HHT786562:HHU786573 HRP786562:HRQ786573 IBL786562:IBM786573 ILH786562:ILI786573 IVD786562:IVE786573 JEZ786562:JFA786573 JOV786562:JOW786573 JYR786562:JYS786573 KIN786562:KIO786573 KSJ786562:KSK786573 LCF786562:LCG786573 LMB786562:LMC786573 LVX786562:LVY786573 MFT786562:MFU786573 MPP786562:MPQ786573 MZL786562:MZM786573 NJH786562:NJI786573 NTD786562:NTE786573 OCZ786562:ODA786573 OMV786562:OMW786573 OWR786562:OWS786573 PGN786562:PGO786573 PQJ786562:PQK786573 QAF786562:QAG786573 QKB786562:QKC786573 QTX786562:QTY786573 RDT786562:RDU786573 RNP786562:RNQ786573 RXL786562:RXM786573 SHH786562:SHI786573 SRD786562:SRE786573 TAZ786562:TBA786573 TKV786562:TKW786573 TUR786562:TUS786573 UEN786562:UEO786573 UOJ786562:UOK786573 UYF786562:UYG786573 VIB786562:VIC786573 VRX786562:VRY786573 WBT786562:WBU786573 WLP786562:WLQ786573 WVL786562:WVM786573 D852098:E852109 IZ852098:JA852109 SV852098:SW852109 ACR852098:ACS852109 AMN852098:AMO852109 AWJ852098:AWK852109 BGF852098:BGG852109 BQB852098:BQC852109 BZX852098:BZY852109 CJT852098:CJU852109 CTP852098:CTQ852109 DDL852098:DDM852109 DNH852098:DNI852109 DXD852098:DXE852109 EGZ852098:EHA852109 EQV852098:EQW852109 FAR852098:FAS852109 FKN852098:FKO852109 FUJ852098:FUK852109 GEF852098:GEG852109 GOB852098:GOC852109 GXX852098:GXY852109 HHT852098:HHU852109 HRP852098:HRQ852109 IBL852098:IBM852109 ILH852098:ILI852109 IVD852098:IVE852109 JEZ852098:JFA852109 JOV852098:JOW852109 JYR852098:JYS852109 KIN852098:KIO852109 KSJ852098:KSK852109 LCF852098:LCG852109 LMB852098:LMC852109 LVX852098:LVY852109 MFT852098:MFU852109 MPP852098:MPQ852109 MZL852098:MZM852109 NJH852098:NJI852109 NTD852098:NTE852109 OCZ852098:ODA852109 OMV852098:OMW852109 OWR852098:OWS852109 PGN852098:PGO852109 PQJ852098:PQK852109 QAF852098:QAG852109 QKB852098:QKC852109 QTX852098:QTY852109 RDT852098:RDU852109 RNP852098:RNQ852109 RXL852098:RXM852109 SHH852098:SHI852109 SRD852098:SRE852109 TAZ852098:TBA852109 TKV852098:TKW852109 TUR852098:TUS852109 UEN852098:UEO852109 UOJ852098:UOK852109 UYF852098:UYG852109 VIB852098:VIC852109 VRX852098:VRY852109 WBT852098:WBU852109 WLP852098:WLQ852109 WVL852098:WVM852109 D917634:E917645 IZ917634:JA917645 SV917634:SW917645 ACR917634:ACS917645 AMN917634:AMO917645 AWJ917634:AWK917645 BGF917634:BGG917645 BQB917634:BQC917645 BZX917634:BZY917645 CJT917634:CJU917645 CTP917634:CTQ917645 DDL917634:DDM917645 DNH917634:DNI917645 DXD917634:DXE917645 EGZ917634:EHA917645 EQV917634:EQW917645 FAR917634:FAS917645 FKN917634:FKO917645 FUJ917634:FUK917645 GEF917634:GEG917645 GOB917634:GOC917645 GXX917634:GXY917645 HHT917634:HHU917645 HRP917634:HRQ917645 IBL917634:IBM917645 ILH917634:ILI917645 IVD917634:IVE917645 JEZ917634:JFA917645 JOV917634:JOW917645 JYR917634:JYS917645 KIN917634:KIO917645 KSJ917634:KSK917645 LCF917634:LCG917645 LMB917634:LMC917645 LVX917634:LVY917645 MFT917634:MFU917645 MPP917634:MPQ917645 MZL917634:MZM917645 NJH917634:NJI917645 NTD917634:NTE917645 OCZ917634:ODA917645 OMV917634:OMW917645 OWR917634:OWS917645 PGN917634:PGO917645 PQJ917634:PQK917645 QAF917634:QAG917645 QKB917634:QKC917645 QTX917634:QTY917645 RDT917634:RDU917645 RNP917634:RNQ917645 RXL917634:RXM917645 SHH917634:SHI917645 SRD917634:SRE917645 TAZ917634:TBA917645 TKV917634:TKW917645 TUR917634:TUS917645 UEN917634:UEO917645 UOJ917634:UOK917645 UYF917634:UYG917645 VIB917634:VIC917645 VRX917634:VRY917645 WBT917634:WBU917645 WLP917634:WLQ917645 WVL917634:WVM917645 D983170:E983181 IZ983170:JA983181 SV983170:SW983181 ACR983170:ACS983181 AMN983170:AMO983181 AWJ983170:AWK983181 BGF983170:BGG983181 BQB983170:BQC983181 BZX983170:BZY983181 CJT983170:CJU983181 CTP983170:CTQ983181 DDL983170:DDM983181 DNH983170:DNI983181 DXD983170:DXE983181 EGZ983170:EHA983181 EQV983170:EQW983181 FAR983170:FAS983181 FKN983170:FKO983181 FUJ983170:FUK983181 GEF983170:GEG983181 GOB983170:GOC983181 GXX983170:GXY983181 HHT983170:HHU983181 HRP983170:HRQ983181 IBL983170:IBM983181 ILH983170:ILI983181 IVD983170:IVE983181 JEZ983170:JFA983181 JOV983170:JOW983181 JYR983170:JYS983181 KIN983170:KIO983181 KSJ983170:KSK983181 LCF983170:LCG983181 LMB983170:LMC983181 LVX983170:LVY983181 MFT983170:MFU983181 MPP983170:MPQ983181 MZL983170:MZM983181 NJH983170:NJI983181 NTD983170:NTE983181 OCZ983170:ODA983181 OMV983170:OMW983181 OWR983170:OWS983181 PGN983170:PGO983181 PQJ983170:PQK983181 QAF983170:QAG983181 QKB983170:QKC983181 QTX983170:QTY983181 RDT983170:RDU983181 RNP983170:RNQ983181 RXL983170:RXM983181 SHH983170:SHI983181 SRD983170:SRE983181 TAZ983170:TBA983181 TKV983170:TKW983181 TUR983170:TUS983181 UEN983170:UEO983181 UOJ983170:UOK983181 UYF983170:UYG983181 VIB983170:VIC983181 VRX983170:VRY983181 WBT983170:WBU983181 WLP983170:WLQ983181 WVL983170:WVM983181 G17:G60 JC17:JC60 SY17:SY60 ACU17:ACU60 AMQ17:AMQ60 AWM17:AWM60 BGI17:BGI60 BQE17:BQE60 CAA17:CAA60 CJW17:CJW60 CTS17:CTS60 DDO17:DDO60 DNK17:DNK60 DXG17:DXG60 EHC17:EHC60 EQY17:EQY60 FAU17:FAU60 FKQ17:FKQ60 FUM17:FUM60 GEI17:GEI60 GOE17:GOE60 GYA17:GYA60 HHW17:HHW60 HRS17:HRS60 IBO17:IBO60 ILK17:ILK60 IVG17:IVG60 JFC17:JFC60 JOY17:JOY60 JYU17:JYU60 KIQ17:KIQ60 KSM17:KSM60 LCI17:LCI60 LME17:LME60 LWA17:LWA60 MFW17:MFW60 MPS17:MPS60 MZO17:MZO60 NJK17:NJK60 NTG17:NTG60 ODC17:ODC60 OMY17:OMY60 OWU17:OWU60 PGQ17:PGQ60 PQM17:PQM60 QAI17:QAI60 QKE17:QKE60 QUA17:QUA60 RDW17:RDW60 RNS17:RNS60 RXO17:RXO60 SHK17:SHK60 SRG17:SRG60 TBC17:TBC60 TKY17:TKY60 TUU17:TUU60 UEQ17:UEQ60 UOM17:UOM60 UYI17:UYI60 VIE17:VIE60 VSA17:VSA60 WBW17:WBW60 WLS17:WLS60 WVO17:WVO60 G65553:G65596 JC65553:JC65596 SY65553:SY65596 ACU65553:ACU65596 AMQ65553:AMQ65596 AWM65553:AWM65596 BGI65553:BGI65596 BQE65553:BQE65596 CAA65553:CAA65596 CJW65553:CJW65596 CTS65553:CTS65596 DDO65553:DDO65596 DNK65553:DNK65596 DXG65553:DXG65596 EHC65553:EHC65596 EQY65553:EQY65596 FAU65553:FAU65596 FKQ65553:FKQ65596 FUM65553:FUM65596 GEI65553:GEI65596 GOE65553:GOE65596 GYA65553:GYA65596 HHW65553:HHW65596 HRS65553:HRS65596 IBO65553:IBO65596 ILK65553:ILK65596 IVG65553:IVG65596 JFC65553:JFC65596 JOY65553:JOY65596 JYU65553:JYU65596 KIQ65553:KIQ65596 KSM65553:KSM65596 LCI65553:LCI65596 LME65553:LME65596 LWA65553:LWA65596 MFW65553:MFW65596 MPS65553:MPS65596 MZO65553:MZO65596 NJK65553:NJK65596 NTG65553:NTG65596 ODC65553:ODC65596 OMY65553:OMY65596 OWU65553:OWU65596 PGQ65553:PGQ65596 PQM65553:PQM65596 QAI65553:QAI65596 QKE65553:QKE65596 QUA65553:QUA65596 RDW65553:RDW65596 RNS65553:RNS65596 RXO65553:RXO65596 SHK65553:SHK65596 SRG65553:SRG65596 TBC65553:TBC65596 TKY65553:TKY65596 TUU65553:TUU65596 UEQ65553:UEQ65596 UOM65553:UOM65596 UYI65553:UYI65596 VIE65553:VIE65596 VSA65553:VSA65596 WBW65553:WBW65596 WLS65553:WLS65596 WVO65553:WVO65596 G131089:G131132 JC131089:JC131132 SY131089:SY131132 ACU131089:ACU131132 AMQ131089:AMQ131132 AWM131089:AWM131132 BGI131089:BGI131132 BQE131089:BQE131132 CAA131089:CAA131132 CJW131089:CJW131132 CTS131089:CTS131132 DDO131089:DDO131132 DNK131089:DNK131132 DXG131089:DXG131132 EHC131089:EHC131132 EQY131089:EQY131132 FAU131089:FAU131132 FKQ131089:FKQ131132 FUM131089:FUM131132 GEI131089:GEI131132 GOE131089:GOE131132 GYA131089:GYA131132 HHW131089:HHW131132 HRS131089:HRS131132 IBO131089:IBO131132 ILK131089:ILK131132 IVG131089:IVG131132 JFC131089:JFC131132 JOY131089:JOY131132 JYU131089:JYU131132 KIQ131089:KIQ131132 KSM131089:KSM131132 LCI131089:LCI131132 LME131089:LME131132 LWA131089:LWA131132 MFW131089:MFW131132 MPS131089:MPS131132 MZO131089:MZO131132 NJK131089:NJK131132 NTG131089:NTG131132 ODC131089:ODC131132 OMY131089:OMY131132 OWU131089:OWU131132 PGQ131089:PGQ131132 PQM131089:PQM131132 QAI131089:QAI131132 QKE131089:QKE131132 QUA131089:QUA131132 RDW131089:RDW131132 RNS131089:RNS131132 RXO131089:RXO131132 SHK131089:SHK131132 SRG131089:SRG131132 TBC131089:TBC131132 TKY131089:TKY131132 TUU131089:TUU131132 UEQ131089:UEQ131132 UOM131089:UOM131132 UYI131089:UYI131132 VIE131089:VIE131132 VSA131089:VSA131132 WBW131089:WBW131132 WLS131089:WLS131132 WVO131089:WVO131132 G196625:G196668 JC196625:JC196668 SY196625:SY196668 ACU196625:ACU196668 AMQ196625:AMQ196668 AWM196625:AWM196668 BGI196625:BGI196668 BQE196625:BQE196668 CAA196625:CAA196668 CJW196625:CJW196668 CTS196625:CTS196668 DDO196625:DDO196668 DNK196625:DNK196668 DXG196625:DXG196668 EHC196625:EHC196668 EQY196625:EQY196668 FAU196625:FAU196668 FKQ196625:FKQ196668 FUM196625:FUM196668 GEI196625:GEI196668 GOE196625:GOE196668 GYA196625:GYA196668 HHW196625:HHW196668 HRS196625:HRS196668 IBO196625:IBO196668 ILK196625:ILK196668 IVG196625:IVG196668 JFC196625:JFC196668 JOY196625:JOY196668 JYU196625:JYU196668 KIQ196625:KIQ196668 KSM196625:KSM196668 LCI196625:LCI196668 LME196625:LME196668 LWA196625:LWA196668 MFW196625:MFW196668 MPS196625:MPS196668 MZO196625:MZO196668 NJK196625:NJK196668 NTG196625:NTG196668 ODC196625:ODC196668 OMY196625:OMY196668 OWU196625:OWU196668 PGQ196625:PGQ196668 PQM196625:PQM196668 QAI196625:QAI196668 QKE196625:QKE196668 QUA196625:QUA196668 RDW196625:RDW196668 RNS196625:RNS196668 RXO196625:RXO196668 SHK196625:SHK196668 SRG196625:SRG196668 TBC196625:TBC196668 TKY196625:TKY196668 TUU196625:TUU196668 UEQ196625:UEQ196668 UOM196625:UOM196668 UYI196625:UYI196668 VIE196625:VIE196668 VSA196625:VSA196668 WBW196625:WBW196668 WLS196625:WLS196668 WVO196625:WVO196668 G262161:G262204 JC262161:JC262204 SY262161:SY262204 ACU262161:ACU262204 AMQ262161:AMQ262204 AWM262161:AWM262204 BGI262161:BGI262204 BQE262161:BQE262204 CAA262161:CAA262204 CJW262161:CJW262204 CTS262161:CTS262204 DDO262161:DDO262204 DNK262161:DNK262204 DXG262161:DXG262204 EHC262161:EHC262204 EQY262161:EQY262204 FAU262161:FAU262204 FKQ262161:FKQ262204 FUM262161:FUM262204 GEI262161:GEI262204 GOE262161:GOE262204 GYA262161:GYA262204 HHW262161:HHW262204 HRS262161:HRS262204 IBO262161:IBO262204 ILK262161:ILK262204 IVG262161:IVG262204 JFC262161:JFC262204 JOY262161:JOY262204 JYU262161:JYU262204 KIQ262161:KIQ262204 KSM262161:KSM262204 LCI262161:LCI262204 LME262161:LME262204 LWA262161:LWA262204 MFW262161:MFW262204 MPS262161:MPS262204 MZO262161:MZO262204 NJK262161:NJK262204 NTG262161:NTG262204 ODC262161:ODC262204 OMY262161:OMY262204 OWU262161:OWU262204 PGQ262161:PGQ262204 PQM262161:PQM262204 QAI262161:QAI262204 QKE262161:QKE262204 QUA262161:QUA262204 RDW262161:RDW262204 RNS262161:RNS262204 RXO262161:RXO262204 SHK262161:SHK262204 SRG262161:SRG262204 TBC262161:TBC262204 TKY262161:TKY262204 TUU262161:TUU262204 UEQ262161:UEQ262204 UOM262161:UOM262204 UYI262161:UYI262204 VIE262161:VIE262204 VSA262161:VSA262204 WBW262161:WBW262204 WLS262161:WLS262204 WVO262161:WVO262204 G327697:G327740 JC327697:JC327740 SY327697:SY327740 ACU327697:ACU327740 AMQ327697:AMQ327740 AWM327697:AWM327740 BGI327697:BGI327740 BQE327697:BQE327740 CAA327697:CAA327740 CJW327697:CJW327740 CTS327697:CTS327740 DDO327697:DDO327740 DNK327697:DNK327740 DXG327697:DXG327740 EHC327697:EHC327740 EQY327697:EQY327740 FAU327697:FAU327740 FKQ327697:FKQ327740 FUM327697:FUM327740 GEI327697:GEI327740 GOE327697:GOE327740 GYA327697:GYA327740 HHW327697:HHW327740 HRS327697:HRS327740 IBO327697:IBO327740 ILK327697:ILK327740 IVG327697:IVG327740 JFC327697:JFC327740 JOY327697:JOY327740 JYU327697:JYU327740 KIQ327697:KIQ327740 KSM327697:KSM327740 LCI327697:LCI327740 LME327697:LME327740 LWA327697:LWA327740 MFW327697:MFW327740 MPS327697:MPS327740 MZO327697:MZO327740 NJK327697:NJK327740 NTG327697:NTG327740 ODC327697:ODC327740 OMY327697:OMY327740 OWU327697:OWU327740 PGQ327697:PGQ327740 PQM327697:PQM327740 QAI327697:QAI327740 QKE327697:QKE327740 QUA327697:QUA327740 RDW327697:RDW327740 RNS327697:RNS327740 RXO327697:RXO327740 SHK327697:SHK327740 SRG327697:SRG327740 TBC327697:TBC327740 TKY327697:TKY327740 TUU327697:TUU327740 UEQ327697:UEQ327740 UOM327697:UOM327740 UYI327697:UYI327740 VIE327697:VIE327740 VSA327697:VSA327740 WBW327697:WBW327740 WLS327697:WLS327740 WVO327697:WVO327740 G393233:G393276 JC393233:JC393276 SY393233:SY393276 ACU393233:ACU393276 AMQ393233:AMQ393276 AWM393233:AWM393276 BGI393233:BGI393276 BQE393233:BQE393276 CAA393233:CAA393276 CJW393233:CJW393276 CTS393233:CTS393276 DDO393233:DDO393276 DNK393233:DNK393276 DXG393233:DXG393276 EHC393233:EHC393276 EQY393233:EQY393276 FAU393233:FAU393276 FKQ393233:FKQ393276 FUM393233:FUM393276 GEI393233:GEI393276 GOE393233:GOE393276 GYA393233:GYA393276 HHW393233:HHW393276 HRS393233:HRS393276 IBO393233:IBO393276 ILK393233:ILK393276 IVG393233:IVG393276 JFC393233:JFC393276 JOY393233:JOY393276 JYU393233:JYU393276 KIQ393233:KIQ393276 KSM393233:KSM393276 LCI393233:LCI393276 LME393233:LME393276 LWA393233:LWA393276 MFW393233:MFW393276 MPS393233:MPS393276 MZO393233:MZO393276 NJK393233:NJK393276 NTG393233:NTG393276 ODC393233:ODC393276 OMY393233:OMY393276 OWU393233:OWU393276 PGQ393233:PGQ393276 PQM393233:PQM393276 QAI393233:QAI393276 QKE393233:QKE393276 QUA393233:QUA393276 RDW393233:RDW393276 RNS393233:RNS393276 RXO393233:RXO393276 SHK393233:SHK393276 SRG393233:SRG393276 TBC393233:TBC393276 TKY393233:TKY393276 TUU393233:TUU393276 UEQ393233:UEQ393276 UOM393233:UOM393276 UYI393233:UYI393276 VIE393233:VIE393276 VSA393233:VSA393276 WBW393233:WBW393276 WLS393233:WLS393276 WVO393233:WVO393276 G458769:G458812 JC458769:JC458812 SY458769:SY458812 ACU458769:ACU458812 AMQ458769:AMQ458812 AWM458769:AWM458812 BGI458769:BGI458812 BQE458769:BQE458812 CAA458769:CAA458812 CJW458769:CJW458812 CTS458769:CTS458812 DDO458769:DDO458812 DNK458769:DNK458812 DXG458769:DXG458812 EHC458769:EHC458812 EQY458769:EQY458812 FAU458769:FAU458812 FKQ458769:FKQ458812 FUM458769:FUM458812 GEI458769:GEI458812 GOE458769:GOE458812 GYA458769:GYA458812 HHW458769:HHW458812 HRS458769:HRS458812 IBO458769:IBO458812 ILK458769:ILK458812 IVG458769:IVG458812 JFC458769:JFC458812 JOY458769:JOY458812 JYU458769:JYU458812 KIQ458769:KIQ458812 KSM458769:KSM458812 LCI458769:LCI458812 LME458769:LME458812 LWA458769:LWA458812 MFW458769:MFW458812 MPS458769:MPS458812 MZO458769:MZO458812 NJK458769:NJK458812 NTG458769:NTG458812 ODC458769:ODC458812 OMY458769:OMY458812 OWU458769:OWU458812 PGQ458769:PGQ458812 PQM458769:PQM458812 QAI458769:QAI458812 QKE458769:QKE458812 QUA458769:QUA458812 RDW458769:RDW458812 RNS458769:RNS458812 RXO458769:RXO458812 SHK458769:SHK458812 SRG458769:SRG458812 TBC458769:TBC458812 TKY458769:TKY458812 TUU458769:TUU458812 UEQ458769:UEQ458812 UOM458769:UOM458812 UYI458769:UYI458812 VIE458769:VIE458812 VSA458769:VSA458812 WBW458769:WBW458812 WLS458769:WLS458812 WVO458769:WVO458812 G524305:G524348 JC524305:JC524348 SY524305:SY524348 ACU524305:ACU524348 AMQ524305:AMQ524348 AWM524305:AWM524348 BGI524305:BGI524348 BQE524305:BQE524348 CAA524305:CAA524348 CJW524305:CJW524348 CTS524305:CTS524348 DDO524305:DDO524348 DNK524305:DNK524348 DXG524305:DXG524348 EHC524305:EHC524348 EQY524305:EQY524348 FAU524305:FAU524348 FKQ524305:FKQ524348 FUM524305:FUM524348 GEI524305:GEI524348 GOE524305:GOE524348 GYA524305:GYA524348 HHW524305:HHW524348 HRS524305:HRS524348 IBO524305:IBO524348 ILK524305:ILK524348 IVG524305:IVG524348 JFC524305:JFC524348 JOY524305:JOY524348 JYU524305:JYU524348 KIQ524305:KIQ524348 KSM524305:KSM524348 LCI524305:LCI524348 LME524305:LME524348 LWA524305:LWA524348 MFW524305:MFW524348 MPS524305:MPS524348 MZO524305:MZO524348 NJK524305:NJK524348 NTG524305:NTG524348 ODC524305:ODC524348 OMY524305:OMY524348 OWU524305:OWU524348 PGQ524305:PGQ524348 PQM524305:PQM524348 QAI524305:QAI524348 QKE524305:QKE524348 QUA524305:QUA524348 RDW524305:RDW524348 RNS524305:RNS524348 RXO524305:RXO524348 SHK524305:SHK524348 SRG524305:SRG524348 TBC524305:TBC524348 TKY524305:TKY524348 TUU524305:TUU524348 UEQ524305:UEQ524348 UOM524305:UOM524348 UYI524305:UYI524348 VIE524305:VIE524348 VSA524305:VSA524348 WBW524305:WBW524348 WLS524305:WLS524348 WVO524305:WVO524348 G589841:G589884 JC589841:JC589884 SY589841:SY589884 ACU589841:ACU589884 AMQ589841:AMQ589884 AWM589841:AWM589884 BGI589841:BGI589884 BQE589841:BQE589884 CAA589841:CAA589884 CJW589841:CJW589884 CTS589841:CTS589884 DDO589841:DDO589884 DNK589841:DNK589884 DXG589841:DXG589884 EHC589841:EHC589884 EQY589841:EQY589884 FAU589841:FAU589884 FKQ589841:FKQ589884 FUM589841:FUM589884 GEI589841:GEI589884 GOE589841:GOE589884 GYA589841:GYA589884 HHW589841:HHW589884 HRS589841:HRS589884 IBO589841:IBO589884 ILK589841:ILK589884 IVG589841:IVG589884 JFC589841:JFC589884 JOY589841:JOY589884 JYU589841:JYU589884 KIQ589841:KIQ589884 KSM589841:KSM589884 LCI589841:LCI589884 LME589841:LME589884 LWA589841:LWA589884 MFW589841:MFW589884 MPS589841:MPS589884 MZO589841:MZO589884 NJK589841:NJK589884 NTG589841:NTG589884 ODC589841:ODC589884 OMY589841:OMY589884 OWU589841:OWU589884 PGQ589841:PGQ589884 PQM589841:PQM589884 QAI589841:QAI589884 QKE589841:QKE589884 QUA589841:QUA589884 RDW589841:RDW589884 RNS589841:RNS589884 RXO589841:RXO589884 SHK589841:SHK589884 SRG589841:SRG589884 TBC589841:TBC589884 TKY589841:TKY589884 TUU589841:TUU589884 UEQ589841:UEQ589884 UOM589841:UOM589884 UYI589841:UYI589884 VIE589841:VIE589884 VSA589841:VSA589884 WBW589841:WBW589884 WLS589841:WLS589884 WVO589841:WVO589884 G655377:G655420 JC655377:JC655420 SY655377:SY655420 ACU655377:ACU655420 AMQ655377:AMQ655420 AWM655377:AWM655420 BGI655377:BGI655420 BQE655377:BQE655420 CAA655377:CAA655420 CJW655377:CJW655420 CTS655377:CTS655420 DDO655377:DDO655420 DNK655377:DNK655420 DXG655377:DXG655420 EHC655377:EHC655420 EQY655377:EQY655420 FAU655377:FAU655420 FKQ655377:FKQ655420 FUM655377:FUM655420 GEI655377:GEI655420 GOE655377:GOE655420 GYA655377:GYA655420 HHW655377:HHW655420 HRS655377:HRS655420 IBO655377:IBO655420 ILK655377:ILK655420 IVG655377:IVG655420 JFC655377:JFC655420 JOY655377:JOY655420 JYU655377:JYU655420 KIQ655377:KIQ655420 KSM655377:KSM655420 LCI655377:LCI655420 LME655377:LME655420 LWA655377:LWA655420 MFW655377:MFW655420 MPS655377:MPS655420 MZO655377:MZO655420 NJK655377:NJK655420 NTG655377:NTG655420 ODC655377:ODC655420 OMY655377:OMY655420 OWU655377:OWU655420 PGQ655377:PGQ655420 PQM655377:PQM655420 QAI655377:QAI655420 QKE655377:QKE655420 QUA655377:QUA655420 RDW655377:RDW655420 RNS655377:RNS655420 RXO655377:RXO655420 SHK655377:SHK655420 SRG655377:SRG655420 TBC655377:TBC655420 TKY655377:TKY655420 TUU655377:TUU655420 UEQ655377:UEQ655420 UOM655377:UOM655420 UYI655377:UYI655420 VIE655377:VIE655420 VSA655377:VSA655420 WBW655377:WBW655420 WLS655377:WLS655420 WVO655377:WVO655420 G720913:G720956 JC720913:JC720956 SY720913:SY720956 ACU720913:ACU720956 AMQ720913:AMQ720956 AWM720913:AWM720956 BGI720913:BGI720956 BQE720913:BQE720956 CAA720913:CAA720956 CJW720913:CJW720956 CTS720913:CTS720956 DDO720913:DDO720956 DNK720913:DNK720956 DXG720913:DXG720956 EHC720913:EHC720956 EQY720913:EQY720956 FAU720913:FAU720956 FKQ720913:FKQ720956 FUM720913:FUM720956 GEI720913:GEI720956 GOE720913:GOE720956 GYA720913:GYA720956 HHW720913:HHW720956 HRS720913:HRS720956 IBO720913:IBO720956 ILK720913:ILK720956 IVG720913:IVG720956 JFC720913:JFC720956 JOY720913:JOY720956 JYU720913:JYU720956 KIQ720913:KIQ720956 KSM720913:KSM720956 LCI720913:LCI720956 LME720913:LME720956 LWA720913:LWA720956 MFW720913:MFW720956 MPS720913:MPS720956 MZO720913:MZO720956 NJK720913:NJK720956 NTG720913:NTG720956 ODC720913:ODC720956 OMY720913:OMY720956 OWU720913:OWU720956 PGQ720913:PGQ720956 PQM720913:PQM720956 QAI720913:QAI720956 QKE720913:QKE720956 QUA720913:QUA720956 RDW720913:RDW720956 RNS720913:RNS720956 RXO720913:RXO720956 SHK720913:SHK720956 SRG720913:SRG720956 TBC720913:TBC720956 TKY720913:TKY720956 TUU720913:TUU720956 UEQ720913:UEQ720956 UOM720913:UOM720956 UYI720913:UYI720956 VIE720913:VIE720956 VSA720913:VSA720956 WBW720913:WBW720956 WLS720913:WLS720956 WVO720913:WVO720956 G786449:G786492 JC786449:JC786492 SY786449:SY786492 ACU786449:ACU786492 AMQ786449:AMQ786492 AWM786449:AWM786492 BGI786449:BGI786492 BQE786449:BQE786492 CAA786449:CAA786492 CJW786449:CJW786492 CTS786449:CTS786492 DDO786449:DDO786492 DNK786449:DNK786492 DXG786449:DXG786492 EHC786449:EHC786492 EQY786449:EQY786492 FAU786449:FAU786492 FKQ786449:FKQ786492 FUM786449:FUM786492 GEI786449:GEI786492 GOE786449:GOE786492 GYA786449:GYA786492 HHW786449:HHW786492 HRS786449:HRS786492 IBO786449:IBO786492 ILK786449:ILK786492 IVG786449:IVG786492 JFC786449:JFC786492 JOY786449:JOY786492 JYU786449:JYU786492 KIQ786449:KIQ786492 KSM786449:KSM786492 LCI786449:LCI786492 LME786449:LME786492 LWA786449:LWA786492 MFW786449:MFW786492 MPS786449:MPS786492 MZO786449:MZO786492 NJK786449:NJK786492 NTG786449:NTG786492 ODC786449:ODC786492 OMY786449:OMY786492 OWU786449:OWU786492 PGQ786449:PGQ786492 PQM786449:PQM786492 QAI786449:QAI786492 QKE786449:QKE786492 QUA786449:QUA786492 RDW786449:RDW786492 RNS786449:RNS786492 RXO786449:RXO786492 SHK786449:SHK786492 SRG786449:SRG786492 TBC786449:TBC786492 TKY786449:TKY786492 TUU786449:TUU786492 UEQ786449:UEQ786492 UOM786449:UOM786492 UYI786449:UYI786492 VIE786449:VIE786492 VSA786449:VSA786492 WBW786449:WBW786492 WLS786449:WLS786492 WVO786449:WVO786492 G851985:G852028 JC851985:JC852028 SY851985:SY852028 ACU851985:ACU852028 AMQ851985:AMQ852028 AWM851985:AWM852028 BGI851985:BGI852028 BQE851985:BQE852028 CAA851985:CAA852028 CJW851985:CJW852028 CTS851985:CTS852028 DDO851985:DDO852028 DNK851985:DNK852028 DXG851985:DXG852028 EHC851985:EHC852028 EQY851985:EQY852028 FAU851985:FAU852028 FKQ851985:FKQ852028 FUM851985:FUM852028 GEI851985:GEI852028 GOE851985:GOE852028 GYA851985:GYA852028 HHW851985:HHW852028 HRS851985:HRS852028 IBO851985:IBO852028 ILK851985:ILK852028 IVG851985:IVG852028 JFC851985:JFC852028 JOY851985:JOY852028 JYU851985:JYU852028 KIQ851985:KIQ852028 KSM851985:KSM852028 LCI851985:LCI852028 LME851985:LME852028 LWA851985:LWA852028 MFW851985:MFW852028 MPS851985:MPS852028 MZO851985:MZO852028 NJK851985:NJK852028 NTG851985:NTG852028 ODC851985:ODC852028 OMY851985:OMY852028 OWU851985:OWU852028 PGQ851985:PGQ852028 PQM851985:PQM852028 QAI851985:QAI852028 QKE851985:QKE852028 QUA851985:QUA852028 RDW851985:RDW852028 RNS851985:RNS852028 RXO851985:RXO852028 SHK851985:SHK852028 SRG851985:SRG852028 TBC851985:TBC852028 TKY851985:TKY852028 TUU851985:TUU852028 UEQ851985:UEQ852028 UOM851985:UOM852028 UYI851985:UYI852028 VIE851985:VIE852028 VSA851985:VSA852028 WBW851985:WBW852028 WLS851985:WLS852028 WVO851985:WVO852028 G917521:G917564 JC917521:JC917564 SY917521:SY917564 ACU917521:ACU917564 AMQ917521:AMQ917564 AWM917521:AWM917564 BGI917521:BGI917564 BQE917521:BQE917564 CAA917521:CAA917564 CJW917521:CJW917564 CTS917521:CTS917564 DDO917521:DDO917564 DNK917521:DNK917564 DXG917521:DXG917564 EHC917521:EHC917564 EQY917521:EQY917564 FAU917521:FAU917564 FKQ917521:FKQ917564 FUM917521:FUM917564 GEI917521:GEI917564 GOE917521:GOE917564 GYA917521:GYA917564 HHW917521:HHW917564 HRS917521:HRS917564 IBO917521:IBO917564 ILK917521:ILK917564 IVG917521:IVG917564 JFC917521:JFC917564 JOY917521:JOY917564 JYU917521:JYU917564 KIQ917521:KIQ917564 KSM917521:KSM917564 LCI917521:LCI917564 LME917521:LME917564 LWA917521:LWA917564 MFW917521:MFW917564 MPS917521:MPS917564 MZO917521:MZO917564 NJK917521:NJK917564 NTG917521:NTG917564 ODC917521:ODC917564 OMY917521:OMY917564 OWU917521:OWU917564 PGQ917521:PGQ917564 PQM917521:PQM917564 QAI917521:QAI917564 QKE917521:QKE917564 QUA917521:QUA917564 RDW917521:RDW917564 RNS917521:RNS917564 RXO917521:RXO917564 SHK917521:SHK917564 SRG917521:SRG917564 TBC917521:TBC917564 TKY917521:TKY917564 TUU917521:TUU917564 UEQ917521:UEQ917564 UOM917521:UOM917564 UYI917521:UYI917564 VIE917521:VIE917564 VSA917521:VSA917564 WBW917521:WBW917564 WLS917521:WLS917564 WVO917521:WVO917564 G983057:G983100 JC983057:JC983100 SY983057:SY983100 ACU983057:ACU983100 AMQ983057:AMQ983100 AWM983057:AWM983100 BGI983057:BGI983100 BQE983057:BQE983100 CAA983057:CAA983100 CJW983057:CJW983100 CTS983057:CTS983100 DDO983057:DDO983100 DNK983057:DNK983100 DXG983057:DXG983100 EHC983057:EHC983100 EQY983057:EQY983100 FAU983057:FAU983100 FKQ983057:FKQ983100 FUM983057:FUM983100 GEI983057:GEI983100 GOE983057:GOE983100 GYA983057:GYA983100 HHW983057:HHW983100 HRS983057:HRS983100 IBO983057:IBO983100 ILK983057:ILK983100 IVG983057:IVG983100 JFC983057:JFC983100 JOY983057:JOY983100 JYU983057:JYU983100 KIQ983057:KIQ983100 KSM983057:KSM983100 LCI983057:LCI983100 LME983057:LME983100 LWA983057:LWA983100 MFW983057:MFW983100 MPS983057:MPS983100 MZO983057:MZO983100 NJK983057:NJK983100 NTG983057:NTG983100 ODC983057:ODC983100 OMY983057:OMY983100 OWU983057:OWU983100 PGQ983057:PGQ983100 PQM983057:PQM983100 QAI983057:QAI983100 QKE983057:QKE983100 QUA983057:QUA983100 RDW983057:RDW983100 RNS983057:RNS983100 RXO983057:RXO983100 SHK983057:SHK983100 SRG983057:SRG983100 TBC983057:TBC983100 TKY983057:TKY983100 TUU983057:TUU983100 UEQ983057:UEQ983100 UOM983057:UOM983100 UYI983057:UYI983100 VIE983057:VIE983100 VSA983057:VSA983100 WBW983057:WBW983100 WLS983057:WLS983100 WVO983057:WVO983100 C115:E117 IY115:JA117 SU115:SW117 ACQ115:ACS117 AMM115:AMO117 AWI115:AWK117 BGE115:BGG117 BQA115:BQC117 BZW115:BZY117 CJS115:CJU117 CTO115:CTQ117 DDK115:DDM117 DNG115:DNI117 DXC115:DXE117 EGY115:EHA117 EQU115:EQW117 FAQ115:FAS117 FKM115:FKO117 FUI115:FUK117 GEE115:GEG117 GOA115:GOC117 GXW115:GXY117 HHS115:HHU117 HRO115:HRQ117 IBK115:IBM117 ILG115:ILI117 IVC115:IVE117 JEY115:JFA117 JOU115:JOW117 JYQ115:JYS117 KIM115:KIO117 KSI115:KSK117 LCE115:LCG117 LMA115:LMC117 LVW115:LVY117 MFS115:MFU117 MPO115:MPQ117 MZK115:MZM117 NJG115:NJI117 NTC115:NTE117 OCY115:ODA117 OMU115:OMW117 OWQ115:OWS117 PGM115:PGO117 PQI115:PQK117 QAE115:QAG117 QKA115:QKC117 QTW115:QTY117 RDS115:RDU117 RNO115:RNQ117 RXK115:RXM117 SHG115:SHI117 SRC115:SRE117 TAY115:TBA117 TKU115:TKW117 TUQ115:TUS117 UEM115:UEO117 UOI115:UOK117 UYE115:UYG117 VIA115:VIC117 VRW115:VRY117 WBS115:WBU117 WLO115:WLQ117 WVK115:WVM117 C65651:E65653 IY65651:JA65653 SU65651:SW65653 ACQ65651:ACS65653 AMM65651:AMO65653 AWI65651:AWK65653 BGE65651:BGG65653 BQA65651:BQC65653 BZW65651:BZY65653 CJS65651:CJU65653 CTO65651:CTQ65653 DDK65651:DDM65653 DNG65651:DNI65653 DXC65651:DXE65653 EGY65651:EHA65653 EQU65651:EQW65653 FAQ65651:FAS65653 FKM65651:FKO65653 FUI65651:FUK65653 GEE65651:GEG65653 GOA65651:GOC65653 GXW65651:GXY65653 HHS65651:HHU65653 HRO65651:HRQ65653 IBK65651:IBM65653 ILG65651:ILI65653 IVC65651:IVE65653 JEY65651:JFA65653 JOU65651:JOW65653 JYQ65651:JYS65653 KIM65651:KIO65653 KSI65651:KSK65653 LCE65651:LCG65653 LMA65651:LMC65653 LVW65651:LVY65653 MFS65651:MFU65653 MPO65651:MPQ65653 MZK65651:MZM65653 NJG65651:NJI65653 NTC65651:NTE65653 OCY65651:ODA65653 OMU65651:OMW65653 OWQ65651:OWS65653 PGM65651:PGO65653 PQI65651:PQK65653 QAE65651:QAG65653 QKA65651:QKC65653 QTW65651:QTY65653 RDS65651:RDU65653 RNO65651:RNQ65653 RXK65651:RXM65653 SHG65651:SHI65653 SRC65651:SRE65653 TAY65651:TBA65653 TKU65651:TKW65653 TUQ65651:TUS65653 UEM65651:UEO65653 UOI65651:UOK65653 UYE65651:UYG65653 VIA65651:VIC65653 VRW65651:VRY65653 WBS65651:WBU65653 WLO65651:WLQ65653 WVK65651:WVM65653 C131187:E131189 IY131187:JA131189 SU131187:SW131189 ACQ131187:ACS131189 AMM131187:AMO131189 AWI131187:AWK131189 BGE131187:BGG131189 BQA131187:BQC131189 BZW131187:BZY131189 CJS131187:CJU131189 CTO131187:CTQ131189 DDK131187:DDM131189 DNG131187:DNI131189 DXC131187:DXE131189 EGY131187:EHA131189 EQU131187:EQW131189 FAQ131187:FAS131189 FKM131187:FKO131189 FUI131187:FUK131189 GEE131187:GEG131189 GOA131187:GOC131189 GXW131187:GXY131189 HHS131187:HHU131189 HRO131187:HRQ131189 IBK131187:IBM131189 ILG131187:ILI131189 IVC131187:IVE131189 JEY131187:JFA131189 JOU131187:JOW131189 JYQ131187:JYS131189 KIM131187:KIO131189 KSI131187:KSK131189 LCE131187:LCG131189 LMA131187:LMC131189 LVW131187:LVY131189 MFS131187:MFU131189 MPO131187:MPQ131189 MZK131187:MZM131189 NJG131187:NJI131189 NTC131187:NTE131189 OCY131187:ODA131189 OMU131187:OMW131189 OWQ131187:OWS131189 PGM131187:PGO131189 PQI131187:PQK131189 QAE131187:QAG131189 QKA131187:QKC131189 QTW131187:QTY131189 RDS131187:RDU131189 RNO131187:RNQ131189 RXK131187:RXM131189 SHG131187:SHI131189 SRC131187:SRE131189 TAY131187:TBA131189 TKU131187:TKW131189 TUQ131187:TUS131189 UEM131187:UEO131189 UOI131187:UOK131189 UYE131187:UYG131189 VIA131187:VIC131189 VRW131187:VRY131189 WBS131187:WBU131189 WLO131187:WLQ131189 WVK131187:WVM131189 C196723:E196725 IY196723:JA196725 SU196723:SW196725 ACQ196723:ACS196725 AMM196723:AMO196725 AWI196723:AWK196725 BGE196723:BGG196725 BQA196723:BQC196725 BZW196723:BZY196725 CJS196723:CJU196725 CTO196723:CTQ196725 DDK196723:DDM196725 DNG196723:DNI196725 DXC196723:DXE196725 EGY196723:EHA196725 EQU196723:EQW196725 FAQ196723:FAS196725 FKM196723:FKO196725 FUI196723:FUK196725 GEE196723:GEG196725 GOA196723:GOC196725 GXW196723:GXY196725 HHS196723:HHU196725 HRO196723:HRQ196725 IBK196723:IBM196725 ILG196723:ILI196725 IVC196723:IVE196725 JEY196723:JFA196725 JOU196723:JOW196725 JYQ196723:JYS196725 KIM196723:KIO196725 KSI196723:KSK196725 LCE196723:LCG196725 LMA196723:LMC196725 LVW196723:LVY196725 MFS196723:MFU196725 MPO196723:MPQ196725 MZK196723:MZM196725 NJG196723:NJI196725 NTC196723:NTE196725 OCY196723:ODA196725 OMU196723:OMW196725 OWQ196723:OWS196725 PGM196723:PGO196725 PQI196723:PQK196725 QAE196723:QAG196725 QKA196723:QKC196725 QTW196723:QTY196725 RDS196723:RDU196725 RNO196723:RNQ196725 RXK196723:RXM196725 SHG196723:SHI196725 SRC196723:SRE196725 TAY196723:TBA196725 TKU196723:TKW196725 TUQ196723:TUS196725 UEM196723:UEO196725 UOI196723:UOK196725 UYE196723:UYG196725 VIA196723:VIC196725 VRW196723:VRY196725 WBS196723:WBU196725 WLO196723:WLQ196725 WVK196723:WVM196725 C262259:E262261 IY262259:JA262261 SU262259:SW262261 ACQ262259:ACS262261 AMM262259:AMO262261 AWI262259:AWK262261 BGE262259:BGG262261 BQA262259:BQC262261 BZW262259:BZY262261 CJS262259:CJU262261 CTO262259:CTQ262261 DDK262259:DDM262261 DNG262259:DNI262261 DXC262259:DXE262261 EGY262259:EHA262261 EQU262259:EQW262261 FAQ262259:FAS262261 FKM262259:FKO262261 FUI262259:FUK262261 GEE262259:GEG262261 GOA262259:GOC262261 GXW262259:GXY262261 HHS262259:HHU262261 HRO262259:HRQ262261 IBK262259:IBM262261 ILG262259:ILI262261 IVC262259:IVE262261 JEY262259:JFA262261 JOU262259:JOW262261 JYQ262259:JYS262261 KIM262259:KIO262261 KSI262259:KSK262261 LCE262259:LCG262261 LMA262259:LMC262261 LVW262259:LVY262261 MFS262259:MFU262261 MPO262259:MPQ262261 MZK262259:MZM262261 NJG262259:NJI262261 NTC262259:NTE262261 OCY262259:ODA262261 OMU262259:OMW262261 OWQ262259:OWS262261 PGM262259:PGO262261 PQI262259:PQK262261 QAE262259:QAG262261 QKA262259:QKC262261 QTW262259:QTY262261 RDS262259:RDU262261 RNO262259:RNQ262261 RXK262259:RXM262261 SHG262259:SHI262261 SRC262259:SRE262261 TAY262259:TBA262261 TKU262259:TKW262261 TUQ262259:TUS262261 UEM262259:UEO262261 UOI262259:UOK262261 UYE262259:UYG262261 VIA262259:VIC262261 VRW262259:VRY262261 WBS262259:WBU262261 WLO262259:WLQ262261 WVK262259:WVM262261 C327795:E327797 IY327795:JA327797 SU327795:SW327797 ACQ327795:ACS327797 AMM327795:AMO327797 AWI327795:AWK327797 BGE327795:BGG327797 BQA327795:BQC327797 BZW327795:BZY327797 CJS327795:CJU327797 CTO327795:CTQ327797 DDK327795:DDM327797 DNG327795:DNI327797 DXC327795:DXE327797 EGY327795:EHA327797 EQU327795:EQW327797 FAQ327795:FAS327797 FKM327795:FKO327797 FUI327795:FUK327797 GEE327795:GEG327797 GOA327795:GOC327797 GXW327795:GXY327797 HHS327795:HHU327797 HRO327795:HRQ327797 IBK327795:IBM327797 ILG327795:ILI327797 IVC327795:IVE327797 JEY327795:JFA327797 JOU327795:JOW327797 JYQ327795:JYS327797 KIM327795:KIO327797 KSI327795:KSK327797 LCE327795:LCG327797 LMA327795:LMC327797 LVW327795:LVY327797 MFS327795:MFU327797 MPO327795:MPQ327797 MZK327795:MZM327797 NJG327795:NJI327797 NTC327795:NTE327797 OCY327795:ODA327797 OMU327795:OMW327797 OWQ327795:OWS327797 PGM327795:PGO327797 PQI327795:PQK327797 QAE327795:QAG327797 QKA327795:QKC327797 QTW327795:QTY327797 RDS327795:RDU327797 RNO327795:RNQ327797 RXK327795:RXM327797 SHG327795:SHI327797 SRC327795:SRE327797 TAY327795:TBA327797 TKU327795:TKW327797 TUQ327795:TUS327797 UEM327795:UEO327797 UOI327795:UOK327797 UYE327795:UYG327797 VIA327795:VIC327797 VRW327795:VRY327797 WBS327795:WBU327797 WLO327795:WLQ327797 WVK327795:WVM327797 C393331:E393333 IY393331:JA393333 SU393331:SW393333 ACQ393331:ACS393333 AMM393331:AMO393333 AWI393331:AWK393333 BGE393331:BGG393333 BQA393331:BQC393333 BZW393331:BZY393333 CJS393331:CJU393333 CTO393331:CTQ393333 DDK393331:DDM393333 DNG393331:DNI393333 DXC393331:DXE393333 EGY393331:EHA393333 EQU393331:EQW393333 FAQ393331:FAS393333 FKM393331:FKO393333 FUI393331:FUK393333 GEE393331:GEG393333 GOA393331:GOC393333 GXW393331:GXY393333 HHS393331:HHU393333 HRO393331:HRQ393333 IBK393331:IBM393333 ILG393331:ILI393333 IVC393331:IVE393333 JEY393331:JFA393333 JOU393331:JOW393333 JYQ393331:JYS393333 KIM393331:KIO393333 KSI393331:KSK393333 LCE393331:LCG393333 LMA393331:LMC393333 LVW393331:LVY393333 MFS393331:MFU393333 MPO393331:MPQ393333 MZK393331:MZM393333 NJG393331:NJI393333 NTC393331:NTE393333 OCY393331:ODA393333 OMU393331:OMW393333 OWQ393331:OWS393333 PGM393331:PGO393333 PQI393331:PQK393333 QAE393331:QAG393333 QKA393331:QKC393333 QTW393331:QTY393333 RDS393331:RDU393333 RNO393331:RNQ393333 RXK393331:RXM393333 SHG393331:SHI393333 SRC393331:SRE393333 TAY393331:TBA393333 TKU393331:TKW393333 TUQ393331:TUS393333 UEM393331:UEO393333 UOI393331:UOK393333 UYE393331:UYG393333 VIA393331:VIC393333 VRW393331:VRY393333 WBS393331:WBU393333 WLO393331:WLQ393333 WVK393331:WVM393333 C458867:E458869 IY458867:JA458869 SU458867:SW458869 ACQ458867:ACS458869 AMM458867:AMO458869 AWI458867:AWK458869 BGE458867:BGG458869 BQA458867:BQC458869 BZW458867:BZY458869 CJS458867:CJU458869 CTO458867:CTQ458869 DDK458867:DDM458869 DNG458867:DNI458869 DXC458867:DXE458869 EGY458867:EHA458869 EQU458867:EQW458869 FAQ458867:FAS458869 FKM458867:FKO458869 FUI458867:FUK458869 GEE458867:GEG458869 GOA458867:GOC458869 GXW458867:GXY458869 HHS458867:HHU458869 HRO458867:HRQ458869 IBK458867:IBM458869 ILG458867:ILI458869 IVC458867:IVE458869 JEY458867:JFA458869 JOU458867:JOW458869 JYQ458867:JYS458869 KIM458867:KIO458869 KSI458867:KSK458869 LCE458867:LCG458869 LMA458867:LMC458869 LVW458867:LVY458869 MFS458867:MFU458869 MPO458867:MPQ458869 MZK458867:MZM458869 NJG458867:NJI458869 NTC458867:NTE458869 OCY458867:ODA458869 OMU458867:OMW458869 OWQ458867:OWS458869 PGM458867:PGO458869 PQI458867:PQK458869 QAE458867:QAG458869 QKA458867:QKC458869 QTW458867:QTY458869 RDS458867:RDU458869 RNO458867:RNQ458869 RXK458867:RXM458869 SHG458867:SHI458869 SRC458867:SRE458869 TAY458867:TBA458869 TKU458867:TKW458869 TUQ458867:TUS458869 UEM458867:UEO458869 UOI458867:UOK458869 UYE458867:UYG458869 VIA458867:VIC458869 VRW458867:VRY458869 WBS458867:WBU458869 WLO458867:WLQ458869 WVK458867:WVM458869 C524403:E524405 IY524403:JA524405 SU524403:SW524405 ACQ524403:ACS524405 AMM524403:AMO524405 AWI524403:AWK524405 BGE524403:BGG524405 BQA524403:BQC524405 BZW524403:BZY524405 CJS524403:CJU524405 CTO524403:CTQ524405 DDK524403:DDM524405 DNG524403:DNI524405 DXC524403:DXE524405 EGY524403:EHA524405 EQU524403:EQW524405 FAQ524403:FAS524405 FKM524403:FKO524405 FUI524403:FUK524405 GEE524403:GEG524405 GOA524403:GOC524405 GXW524403:GXY524405 HHS524403:HHU524405 HRO524403:HRQ524405 IBK524403:IBM524405 ILG524403:ILI524405 IVC524403:IVE524405 JEY524403:JFA524405 JOU524403:JOW524405 JYQ524403:JYS524405 KIM524403:KIO524405 KSI524403:KSK524405 LCE524403:LCG524405 LMA524403:LMC524405 LVW524403:LVY524405 MFS524403:MFU524405 MPO524403:MPQ524405 MZK524403:MZM524405 NJG524403:NJI524405 NTC524403:NTE524405 OCY524403:ODA524405 OMU524403:OMW524405 OWQ524403:OWS524405 PGM524403:PGO524405 PQI524403:PQK524405 QAE524403:QAG524405 QKA524403:QKC524405 QTW524403:QTY524405 RDS524403:RDU524405 RNO524403:RNQ524405 RXK524403:RXM524405 SHG524403:SHI524405 SRC524403:SRE524405 TAY524403:TBA524405 TKU524403:TKW524405 TUQ524403:TUS524405 UEM524403:UEO524405 UOI524403:UOK524405 UYE524403:UYG524405 VIA524403:VIC524405 VRW524403:VRY524405 WBS524403:WBU524405 WLO524403:WLQ524405 WVK524403:WVM524405 C589939:E589941 IY589939:JA589941 SU589939:SW589941 ACQ589939:ACS589941 AMM589939:AMO589941 AWI589939:AWK589941 BGE589939:BGG589941 BQA589939:BQC589941 BZW589939:BZY589941 CJS589939:CJU589941 CTO589939:CTQ589941 DDK589939:DDM589941 DNG589939:DNI589941 DXC589939:DXE589941 EGY589939:EHA589941 EQU589939:EQW589941 FAQ589939:FAS589941 FKM589939:FKO589941 FUI589939:FUK589941 GEE589939:GEG589941 GOA589939:GOC589941 GXW589939:GXY589941 HHS589939:HHU589941 HRO589939:HRQ589941 IBK589939:IBM589941 ILG589939:ILI589941 IVC589939:IVE589941 JEY589939:JFA589941 JOU589939:JOW589941 JYQ589939:JYS589941 KIM589939:KIO589941 KSI589939:KSK589941 LCE589939:LCG589941 LMA589939:LMC589941 LVW589939:LVY589941 MFS589939:MFU589941 MPO589939:MPQ589941 MZK589939:MZM589941 NJG589939:NJI589941 NTC589939:NTE589941 OCY589939:ODA589941 OMU589939:OMW589941 OWQ589939:OWS589941 PGM589939:PGO589941 PQI589939:PQK589941 QAE589939:QAG589941 QKA589939:QKC589941 QTW589939:QTY589941 RDS589939:RDU589941 RNO589939:RNQ589941 RXK589939:RXM589941 SHG589939:SHI589941 SRC589939:SRE589941 TAY589939:TBA589941 TKU589939:TKW589941 TUQ589939:TUS589941 UEM589939:UEO589941 UOI589939:UOK589941 UYE589939:UYG589941 VIA589939:VIC589941 VRW589939:VRY589941 WBS589939:WBU589941 WLO589939:WLQ589941 WVK589939:WVM589941 C655475:E655477 IY655475:JA655477 SU655475:SW655477 ACQ655475:ACS655477 AMM655475:AMO655477 AWI655475:AWK655477 BGE655475:BGG655477 BQA655475:BQC655477 BZW655475:BZY655477 CJS655475:CJU655477 CTO655475:CTQ655477 DDK655475:DDM655477 DNG655475:DNI655477 DXC655475:DXE655477 EGY655475:EHA655477 EQU655475:EQW655477 FAQ655475:FAS655477 FKM655475:FKO655477 FUI655475:FUK655477 GEE655475:GEG655477 GOA655475:GOC655477 GXW655475:GXY655477 HHS655475:HHU655477 HRO655475:HRQ655477 IBK655475:IBM655477 ILG655475:ILI655477 IVC655475:IVE655477 JEY655475:JFA655477 JOU655475:JOW655477 JYQ655475:JYS655477 KIM655475:KIO655477 KSI655475:KSK655477 LCE655475:LCG655477 LMA655475:LMC655477 LVW655475:LVY655477 MFS655475:MFU655477 MPO655475:MPQ655477 MZK655475:MZM655477 NJG655475:NJI655477 NTC655475:NTE655477 OCY655475:ODA655477 OMU655475:OMW655477 OWQ655475:OWS655477 PGM655475:PGO655477 PQI655475:PQK655477 QAE655475:QAG655477 QKA655475:QKC655477 QTW655475:QTY655477 RDS655475:RDU655477 RNO655475:RNQ655477 RXK655475:RXM655477 SHG655475:SHI655477 SRC655475:SRE655477 TAY655475:TBA655477 TKU655475:TKW655477 TUQ655475:TUS655477 UEM655475:UEO655477 UOI655475:UOK655477 UYE655475:UYG655477 VIA655475:VIC655477 VRW655475:VRY655477 WBS655475:WBU655477 WLO655475:WLQ655477 WVK655475:WVM655477 C721011:E721013 IY721011:JA721013 SU721011:SW721013 ACQ721011:ACS721013 AMM721011:AMO721013 AWI721011:AWK721013 BGE721011:BGG721013 BQA721011:BQC721013 BZW721011:BZY721013 CJS721011:CJU721013 CTO721011:CTQ721013 DDK721011:DDM721013 DNG721011:DNI721013 DXC721011:DXE721013 EGY721011:EHA721013 EQU721011:EQW721013 FAQ721011:FAS721013 FKM721011:FKO721013 FUI721011:FUK721013 GEE721011:GEG721013 GOA721011:GOC721013 GXW721011:GXY721013 HHS721011:HHU721013 HRO721011:HRQ721013 IBK721011:IBM721013 ILG721011:ILI721013 IVC721011:IVE721013 JEY721011:JFA721013 JOU721011:JOW721013 JYQ721011:JYS721013 KIM721011:KIO721013 KSI721011:KSK721013 LCE721011:LCG721013 LMA721011:LMC721013 LVW721011:LVY721013 MFS721011:MFU721013 MPO721011:MPQ721013 MZK721011:MZM721013 NJG721011:NJI721013 NTC721011:NTE721013 OCY721011:ODA721013 OMU721011:OMW721013 OWQ721011:OWS721013 PGM721011:PGO721013 PQI721011:PQK721013 QAE721011:QAG721013 QKA721011:QKC721013 QTW721011:QTY721013 RDS721011:RDU721013 RNO721011:RNQ721013 RXK721011:RXM721013 SHG721011:SHI721013 SRC721011:SRE721013 TAY721011:TBA721013 TKU721011:TKW721013 TUQ721011:TUS721013 UEM721011:UEO721013 UOI721011:UOK721013 UYE721011:UYG721013 VIA721011:VIC721013 VRW721011:VRY721013 WBS721011:WBU721013 WLO721011:WLQ721013 WVK721011:WVM721013 C786547:E786549 IY786547:JA786549 SU786547:SW786549 ACQ786547:ACS786549 AMM786547:AMO786549 AWI786547:AWK786549 BGE786547:BGG786549 BQA786547:BQC786549 BZW786547:BZY786549 CJS786547:CJU786549 CTO786547:CTQ786549 DDK786547:DDM786549 DNG786547:DNI786549 DXC786547:DXE786549 EGY786547:EHA786549 EQU786547:EQW786549 FAQ786547:FAS786549 FKM786547:FKO786549 FUI786547:FUK786549 GEE786547:GEG786549 GOA786547:GOC786549 GXW786547:GXY786549 HHS786547:HHU786549 HRO786547:HRQ786549 IBK786547:IBM786549 ILG786547:ILI786549 IVC786547:IVE786549 JEY786547:JFA786549 JOU786547:JOW786549 JYQ786547:JYS786549 KIM786547:KIO786549 KSI786547:KSK786549 LCE786547:LCG786549 LMA786547:LMC786549 LVW786547:LVY786549 MFS786547:MFU786549 MPO786547:MPQ786549 MZK786547:MZM786549 NJG786547:NJI786549 NTC786547:NTE786549 OCY786547:ODA786549 OMU786547:OMW786549 OWQ786547:OWS786549 PGM786547:PGO786549 PQI786547:PQK786549 QAE786547:QAG786549 QKA786547:QKC786549 QTW786547:QTY786549 RDS786547:RDU786549 RNO786547:RNQ786549 RXK786547:RXM786549 SHG786547:SHI786549 SRC786547:SRE786549 TAY786547:TBA786549 TKU786547:TKW786549 TUQ786547:TUS786549 UEM786547:UEO786549 UOI786547:UOK786549 UYE786547:UYG786549 VIA786547:VIC786549 VRW786547:VRY786549 WBS786547:WBU786549 WLO786547:WLQ786549 WVK786547:WVM786549 C852083:E852085 IY852083:JA852085 SU852083:SW852085 ACQ852083:ACS852085 AMM852083:AMO852085 AWI852083:AWK852085 BGE852083:BGG852085 BQA852083:BQC852085 BZW852083:BZY852085 CJS852083:CJU852085 CTO852083:CTQ852085 DDK852083:DDM852085 DNG852083:DNI852085 DXC852083:DXE852085 EGY852083:EHA852085 EQU852083:EQW852085 FAQ852083:FAS852085 FKM852083:FKO852085 FUI852083:FUK852085 GEE852083:GEG852085 GOA852083:GOC852085 GXW852083:GXY852085 HHS852083:HHU852085 HRO852083:HRQ852085 IBK852083:IBM852085 ILG852083:ILI852085 IVC852083:IVE852085 JEY852083:JFA852085 JOU852083:JOW852085 JYQ852083:JYS852085 KIM852083:KIO852085 KSI852083:KSK852085 LCE852083:LCG852085 LMA852083:LMC852085 LVW852083:LVY852085 MFS852083:MFU852085 MPO852083:MPQ852085 MZK852083:MZM852085 NJG852083:NJI852085 NTC852083:NTE852085 OCY852083:ODA852085 OMU852083:OMW852085 OWQ852083:OWS852085 PGM852083:PGO852085 PQI852083:PQK852085 QAE852083:QAG852085 QKA852083:QKC852085 QTW852083:QTY852085 RDS852083:RDU852085 RNO852083:RNQ852085 RXK852083:RXM852085 SHG852083:SHI852085 SRC852083:SRE852085 TAY852083:TBA852085 TKU852083:TKW852085 TUQ852083:TUS852085 UEM852083:UEO852085 UOI852083:UOK852085 UYE852083:UYG852085 VIA852083:VIC852085 VRW852083:VRY852085 WBS852083:WBU852085 WLO852083:WLQ852085 WVK852083:WVM852085 C917619:E917621 IY917619:JA917621 SU917619:SW917621 ACQ917619:ACS917621 AMM917619:AMO917621 AWI917619:AWK917621 BGE917619:BGG917621 BQA917619:BQC917621 BZW917619:BZY917621 CJS917619:CJU917621 CTO917619:CTQ917621 DDK917619:DDM917621 DNG917619:DNI917621 DXC917619:DXE917621 EGY917619:EHA917621 EQU917619:EQW917621 FAQ917619:FAS917621 FKM917619:FKO917621 FUI917619:FUK917621 GEE917619:GEG917621 GOA917619:GOC917621 GXW917619:GXY917621 HHS917619:HHU917621 HRO917619:HRQ917621 IBK917619:IBM917621 ILG917619:ILI917621 IVC917619:IVE917621 JEY917619:JFA917621 JOU917619:JOW917621 JYQ917619:JYS917621 KIM917619:KIO917621 KSI917619:KSK917621 LCE917619:LCG917621 LMA917619:LMC917621 LVW917619:LVY917621 MFS917619:MFU917621 MPO917619:MPQ917621 MZK917619:MZM917621 NJG917619:NJI917621 NTC917619:NTE917621 OCY917619:ODA917621 OMU917619:OMW917621 OWQ917619:OWS917621 PGM917619:PGO917621 PQI917619:PQK917621 QAE917619:QAG917621 QKA917619:QKC917621 QTW917619:QTY917621 RDS917619:RDU917621 RNO917619:RNQ917621 RXK917619:RXM917621 SHG917619:SHI917621 SRC917619:SRE917621 TAY917619:TBA917621 TKU917619:TKW917621 TUQ917619:TUS917621 UEM917619:UEO917621 UOI917619:UOK917621 UYE917619:UYG917621 VIA917619:VIC917621 VRW917619:VRY917621 WBS917619:WBU917621 WLO917619:WLQ917621 WVK917619:WVM917621 C983155:E983157 IY983155:JA983157 SU983155:SW983157 ACQ983155:ACS983157 AMM983155:AMO983157 AWI983155:AWK983157 BGE983155:BGG983157 BQA983155:BQC983157 BZW983155:BZY983157 CJS983155:CJU983157 CTO983155:CTQ983157 DDK983155:DDM983157 DNG983155:DNI983157 DXC983155:DXE983157 EGY983155:EHA983157 EQU983155:EQW983157 FAQ983155:FAS983157 FKM983155:FKO983157 FUI983155:FUK983157 GEE983155:GEG983157 GOA983155:GOC983157 GXW983155:GXY983157 HHS983155:HHU983157 HRO983155:HRQ983157 IBK983155:IBM983157 ILG983155:ILI983157 IVC983155:IVE983157 JEY983155:JFA983157 JOU983155:JOW983157 JYQ983155:JYS983157 KIM983155:KIO983157 KSI983155:KSK983157 LCE983155:LCG983157 LMA983155:LMC983157 LVW983155:LVY983157 MFS983155:MFU983157 MPO983155:MPQ983157 MZK983155:MZM983157 NJG983155:NJI983157 NTC983155:NTE983157 OCY983155:ODA983157 OMU983155:OMW983157 OWQ983155:OWS983157 PGM983155:PGO983157 PQI983155:PQK983157 QAE983155:QAG983157 QKA983155:QKC983157 QTW983155:QTY983157 RDS983155:RDU983157 RNO983155:RNQ983157 RXK983155:RXM983157 SHG983155:SHI983157 SRC983155:SRE983157 TAY983155:TBA983157 TKU983155:TKW983157 TUQ983155:TUS983157 UEM983155:UEO983157 UOI983155:UOK983157 UYE983155:UYG983157 VIA983155:VIC983157 VRW983155:VRY983157 WBS983155:WBU983157 WLO983155:WLQ983157 WVK983155:WVM983157 D143:E217 IZ143:JA217 SV143:SW217 ACR143:ACS217 AMN143:AMO217 AWJ143:AWK217 BGF143:BGG217 BQB143:BQC217 BZX143:BZY217 CJT143:CJU217 CTP143:CTQ217 DDL143:DDM217 DNH143:DNI217 DXD143:DXE217 EGZ143:EHA217 EQV143:EQW217 FAR143:FAS217 FKN143:FKO217 FUJ143:FUK217 GEF143:GEG217 GOB143:GOC217 GXX143:GXY217 HHT143:HHU217 HRP143:HRQ217 IBL143:IBM217 ILH143:ILI217 IVD143:IVE217 JEZ143:JFA217 JOV143:JOW217 JYR143:JYS217 KIN143:KIO217 KSJ143:KSK217 LCF143:LCG217 LMB143:LMC217 LVX143:LVY217 MFT143:MFU217 MPP143:MPQ217 MZL143:MZM217 NJH143:NJI217 NTD143:NTE217 OCZ143:ODA217 OMV143:OMW217 OWR143:OWS217 PGN143:PGO217 PQJ143:PQK217 QAF143:QAG217 QKB143:QKC217 QTX143:QTY217 RDT143:RDU217 RNP143:RNQ217 RXL143:RXM217 SHH143:SHI217 SRD143:SRE217 TAZ143:TBA217 TKV143:TKW217 TUR143:TUS217 UEN143:UEO217 UOJ143:UOK217 UYF143:UYG217 VIB143:VIC217 VRX143:VRY217 WBT143:WBU217 WLP143:WLQ217 WVL143:WVM217 D65679:E65753 IZ65679:JA65753 SV65679:SW65753 ACR65679:ACS65753 AMN65679:AMO65753 AWJ65679:AWK65753 BGF65679:BGG65753 BQB65679:BQC65753 BZX65679:BZY65753 CJT65679:CJU65753 CTP65679:CTQ65753 DDL65679:DDM65753 DNH65679:DNI65753 DXD65679:DXE65753 EGZ65679:EHA65753 EQV65679:EQW65753 FAR65679:FAS65753 FKN65679:FKO65753 FUJ65679:FUK65753 GEF65679:GEG65753 GOB65679:GOC65753 GXX65679:GXY65753 HHT65679:HHU65753 HRP65679:HRQ65753 IBL65679:IBM65753 ILH65679:ILI65753 IVD65679:IVE65753 JEZ65679:JFA65753 JOV65679:JOW65753 JYR65679:JYS65753 KIN65679:KIO65753 KSJ65679:KSK65753 LCF65679:LCG65753 LMB65679:LMC65753 LVX65679:LVY65753 MFT65679:MFU65753 MPP65679:MPQ65753 MZL65679:MZM65753 NJH65679:NJI65753 NTD65679:NTE65753 OCZ65679:ODA65753 OMV65679:OMW65753 OWR65679:OWS65753 PGN65679:PGO65753 PQJ65679:PQK65753 QAF65679:QAG65753 QKB65679:QKC65753 QTX65679:QTY65753 RDT65679:RDU65753 RNP65679:RNQ65753 RXL65679:RXM65753 SHH65679:SHI65753 SRD65679:SRE65753 TAZ65679:TBA65753 TKV65679:TKW65753 TUR65679:TUS65753 UEN65679:UEO65753 UOJ65679:UOK65753 UYF65679:UYG65753 VIB65679:VIC65753 VRX65679:VRY65753 WBT65679:WBU65753 WLP65679:WLQ65753 WVL65679:WVM65753 D131215:E131289 IZ131215:JA131289 SV131215:SW131289 ACR131215:ACS131289 AMN131215:AMO131289 AWJ131215:AWK131289 BGF131215:BGG131289 BQB131215:BQC131289 BZX131215:BZY131289 CJT131215:CJU131289 CTP131215:CTQ131289 DDL131215:DDM131289 DNH131215:DNI131289 DXD131215:DXE131289 EGZ131215:EHA131289 EQV131215:EQW131289 FAR131215:FAS131289 FKN131215:FKO131289 FUJ131215:FUK131289 GEF131215:GEG131289 GOB131215:GOC131289 GXX131215:GXY131289 HHT131215:HHU131289 HRP131215:HRQ131289 IBL131215:IBM131289 ILH131215:ILI131289 IVD131215:IVE131289 JEZ131215:JFA131289 JOV131215:JOW131289 JYR131215:JYS131289 KIN131215:KIO131289 KSJ131215:KSK131289 LCF131215:LCG131289 LMB131215:LMC131289 LVX131215:LVY131289 MFT131215:MFU131289 MPP131215:MPQ131289 MZL131215:MZM131289 NJH131215:NJI131289 NTD131215:NTE131289 OCZ131215:ODA131289 OMV131215:OMW131289 OWR131215:OWS131289 PGN131215:PGO131289 PQJ131215:PQK131289 QAF131215:QAG131289 QKB131215:QKC131289 QTX131215:QTY131289 RDT131215:RDU131289 RNP131215:RNQ131289 RXL131215:RXM131289 SHH131215:SHI131289 SRD131215:SRE131289 TAZ131215:TBA131289 TKV131215:TKW131289 TUR131215:TUS131289 UEN131215:UEO131289 UOJ131215:UOK131289 UYF131215:UYG131289 VIB131215:VIC131289 VRX131215:VRY131289 WBT131215:WBU131289 WLP131215:WLQ131289 WVL131215:WVM131289 D196751:E196825 IZ196751:JA196825 SV196751:SW196825 ACR196751:ACS196825 AMN196751:AMO196825 AWJ196751:AWK196825 BGF196751:BGG196825 BQB196751:BQC196825 BZX196751:BZY196825 CJT196751:CJU196825 CTP196751:CTQ196825 DDL196751:DDM196825 DNH196751:DNI196825 DXD196751:DXE196825 EGZ196751:EHA196825 EQV196751:EQW196825 FAR196751:FAS196825 FKN196751:FKO196825 FUJ196751:FUK196825 GEF196751:GEG196825 GOB196751:GOC196825 GXX196751:GXY196825 HHT196751:HHU196825 HRP196751:HRQ196825 IBL196751:IBM196825 ILH196751:ILI196825 IVD196751:IVE196825 JEZ196751:JFA196825 JOV196751:JOW196825 JYR196751:JYS196825 KIN196751:KIO196825 KSJ196751:KSK196825 LCF196751:LCG196825 LMB196751:LMC196825 LVX196751:LVY196825 MFT196751:MFU196825 MPP196751:MPQ196825 MZL196751:MZM196825 NJH196751:NJI196825 NTD196751:NTE196825 OCZ196751:ODA196825 OMV196751:OMW196825 OWR196751:OWS196825 PGN196751:PGO196825 PQJ196751:PQK196825 QAF196751:QAG196825 QKB196751:QKC196825 QTX196751:QTY196825 RDT196751:RDU196825 RNP196751:RNQ196825 RXL196751:RXM196825 SHH196751:SHI196825 SRD196751:SRE196825 TAZ196751:TBA196825 TKV196751:TKW196825 TUR196751:TUS196825 UEN196751:UEO196825 UOJ196751:UOK196825 UYF196751:UYG196825 VIB196751:VIC196825 VRX196751:VRY196825 WBT196751:WBU196825 WLP196751:WLQ196825 WVL196751:WVM196825 D262287:E262361 IZ262287:JA262361 SV262287:SW262361 ACR262287:ACS262361 AMN262287:AMO262361 AWJ262287:AWK262361 BGF262287:BGG262361 BQB262287:BQC262361 BZX262287:BZY262361 CJT262287:CJU262361 CTP262287:CTQ262361 DDL262287:DDM262361 DNH262287:DNI262361 DXD262287:DXE262361 EGZ262287:EHA262361 EQV262287:EQW262361 FAR262287:FAS262361 FKN262287:FKO262361 FUJ262287:FUK262361 GEF262287:GEG262361 GOB262287:GOC262361 GXX262287:GXY262361 HHT262287:HHU262361 HRP262287:HRQ262361 IBL262287:IBM262361 ILH262287:ILI262361 IVD262287:IVE262361 JEZ262287:JFA262361 JOV262287:JOW262361 JYR262287:JYS262361 KIN262287:KIO262361 KSJ262287:KSK262361 LCF262287:LCG262361 LMB262287:LMC262361 LVX262287:LVY262361 MFT262287:MFU262361 MPP262287:MPQ262361 MZL262287:MZM262361 NJH262287:NJI262361 NTD262287:NTE262361 OCZ262287:ODA262361 OMV262287:OMW262361 OWR262287:OWS262361 PGN262287:PGO262361 PQJ262287:PQK262361 QAF262287:QAG262361 QKB262287:QKC262361 QTX262287:QTY262361 RDT262287:RDU262361 RNP262287:RNQ262361 RXL262287:RXM262361 SHH262287:SHI262361 SRD262287:SRE262361 TAZ262287:TBA262361 TKV262287:TKW262361 TUR262287:TUS262361 UEN262287:UEO262361 UOJ262287:UOK262361 UYF262287:UYG262361 VIB262287:VIC262361 VRX262287:VRY262361 WBT262287:WBU262361 WLP262287:WLQ262361 WVL262287:WVM262361 D327823:E327897 IZ327823:JA327897 SV327823:SW327897 ACR327823:ACS327897 AMN327823:AMO327897 AWJ327823:AWK327897 BGF327823:BGG327897 BQB327823:BQC327897 BZX327823:BZY327897 CJT327823:CJU327897 CTP327823:CTQ327897 DDL327823:DDM327897 DNH327823:DNI327897 DXD327823:DXE327897 EGZ327823:EHA327897 EQV327823:EQW327897 FAR327823:FAS327897 FKN327823:FKO327897 FUJ327823:FUK327897 GEF327823:GEG327897 GOB327823:GOC327897 GXX327823:GXY327897 HHT327823:HHU327897 HRP327823:HRQ327897 IBL327823:IBM327897 ILH327823:ILI327897 IVD327823:IVE327897 JEZ327823:JFA327897 JOV327823:JOW327897 JYR327823:JYS327897 KIN327823:KIO327897 KSJ327823:KSK327897 LCF327823:LCG327897 LMB327823:LMC327897 LVX327823:LVY327897 MFT327823:MFU327897 MPP327823:MPQ327897 MZL327823:MZM327897 NJH327823:NJI327897 NTD327823:NTE327897 OCZ327823:ODA327897 OMV327823:OMW327897 OWR327823:OWS327897 PGN327823:PGO327897 PQJ327823:PQK327897 QAF327823:QAG327897 QKB327823:QKC327897 QTX327823:QTY327897 RDT327823:RDU327897 RNP327823:RNQ327897 RXL327823:RXM327897 SHH327823:SHI327897 SRD327823:SRE327897 TAZ327823:TBA327897 TKV327823:TKW327897 TUR327823:TUS327897 UEN327823:UEO327897 UOJ327823:UOK327897 UYF327823:UYG327897 VIB327823:VIC327897 VRX327823:VRY327897 WBT327823:WBU327897 WLP327823:WLQ327897 WVL327823:WVM327897 D393359:E393433 IZ393359:JA393433 SV393359:SW393433 ACR393359:ACS393433 AMN393359:AMO393433 AWJ393359:AWK393433 BGF393359:BGG393433 BQB393359:BQC393433 BZX393359:BZY393433 CJT393359:CJU393433 CTP393359:CTQ393433 DDL393359:DDM393433 DNH393359:DNI393433 DXD393359:DXE393433 EGZ393359:EHA393433 EQV393359:EQW393433 FAR393359:FAS393433 FKN393359:FKO393433 FUJ393359:FUK393433 GEF393359:GEG393433 GOB393359:GOC393433 GXX393359:GXY393433 HHT393359:HHU393433 HRP393359:HRQ393433 IBL393359:IBM393433 ILH393359:ILI393433 IVD393359:IVE393433 JEZ393359:JFA393433 JOV393359:JOW393433 JYR393359:JYS393433 KIN393359:KIO393433 KSJ393359:KSK393433 LCF393359:LCG393433 LMB393359:LMC393433 LVX393359:LVY393433 MFT393359:MFU393433 MPP393359:MPQ393433 MZL393359:MZM393433 NJH393359:NJI393433 NTD393359:NTE393433 OCZ393359:ODA393433 OMV393359:OMW393433 OWR393359:OWS393433 PGN393359:PGO393433 PQJ393359:PQK393433 QAF393359:QAG393433 QKB393359:QKC393433 QTX393359:QTY393433 RDT393359:RDU393433 RNP393359:RNQ393433 RXL393359:RXM393433 SHH393359:SHI393433 SRD393359:SRE393433 TAZ393359:TBA393433 TKV393359:TKW393433 TUR393359:TUS393433 UEN393359:UEO393433 UOJ393359:UOK393433 UYF393359:UYG393433 VIB393359:VIC393433 VRX393359:VRY393433 WBT393359:WBU393433 WLP393359:WLQ393433 WVL393359:WVM393433 D458895:E458969 IZ458895:JA458969 SV458895:SW458969 ACR458895:ACS458969 AMN458895:AMO458969 AWJ458895:AWK458969 BGF458895:BGG458969 BQB458895:BQC458969 BZX458895:BZY458969 CJT458895:CJU458969 CTP458895:CTQ458969 DDL458895:DDM458969 DNH458895:DNI458969 DXD458895:DXE458969 EGZ458895:EHA458969 EQV458895:EQW458969 FAR458895:FAS458969 FKN458895:FKO458969 FUJ458895:FUK458969 GEF458895:GEG458969 GOB458895:GOC458969 GXX458895:GXY458969 HHT458895:HHU458969 HRP458895:HRQ458969 IBL458895:IBM458969 ILH458895:ILI458969 IVD458895:IVE458969 JEZ458895:JFA458969 JOV458895:JOW458969 JYR458895:JYS458969 KIN458895:KIO458969 KSJ458895:KSK458969 LCF458895:LCG458969 LMB458895:LMC458969 LVX458895:LVY458969 MFT458895:MFU458969 MPP458895:MPQ458969 MZL458895:MZM458969 NJH458895:NJI458969 NTD458895:NTE458969 OCZ458895:ODA458969 OMV458895:OMW458969 OWR458895:OWS458969 PGN458895:PGO458969 PQJ458895:PQK458969 QAF458895:QAG458969 QKB458895:QKC458969 QTX458895:QTY458969 RDT458895:RDU458969 RNP458895:RNQ458969 RXL458895:RXM458969 SHH458895:SHI458969 SRD458895:SRE458969 TAZ458895:TBA458969 TKV458895:TKW458969 TUR458895:TUS458969 UEN458895:UEO458969 UOJ458895:UOK458969 UYF458895:UYG458969 VIB458895:VIC458969 VRX458895:VRY458969 WBT458895:WBU458969 WLP458895:WLQ458969 WVL458895:WVM458969 D524431:E524505 IZ524431:JA524505 SV524431:SW524505 ACR524431:ACS524505 AMN524431:AMO524505 AWJ524431:AWK524505 BGF524431:BGG524505 BQB524431:BQC524505 BZX524431:BZY524505 CJT524431:CJU524505 CTP524431:CTQ524505 DDL524431:DDM524505 DNH524431:DNI524505 DXD524431:DXE524505 EGZ524431:EHA524505 EQV524431:EQW524505 FAR524431:FAS524505 FKN524431:FKO524505 FUJ524431:FUK524505 GEF524431:GEG524505 GOB524431:GOC524505 GXX524431:GXY524505 HHT524431:HHU524505 HRP524431:HRQ524505 IBL524431:IBM524505 ILH524431:ILI524505 IVD524431:IVE524505 JEZ524431:JFA524505 JOV524431:JOW524505 JYR524431:JYS524505 KIN524431:KIO524505 KSJ524431:KSK524505 LCF524431:LCG524505 LMB524431:LMC524505 LVX524431:LVY524505 MFT524431:MFU524505 MPP524431:MPQ524505 MZL524431:MZM524505 NJH524431:NJI524505 NTD524431:NTE524505 OCZ524431:ODA524505 OMV524431:OMW524505 OWR524431:OWS524505 PGN524431:PGO524505 PQJ524431:PQK524505 QAF524431:QAG524505 QKB524431:QKC524505 QTX524431:QTY524505 RDT524431:RDU524505 RNP524431:RNQ524505 RXL524431:RXM524505 SHH524431:SHI524505 SRD524431:SRE524505 TAZ524431:TBA524505 TKV524431:TKW524505 TUR524431:TUS524505 UEN524431:UEO524505 UOJ524431:UOK524505 UYF524431:UYG524505 VIB524431:VIC524505 VRX524431:VRY524505 WBT524431:WBU524505 WLP524431:WLQ524505 WVL524431:WVM524505 D589967:E590041 IZ589967:JA590041 SV589967:SW590041 ACR589967:ACS590041 AMN589967:AMO590041 AWJ589967:AWK590041 BGF589967:BGG590041 BQB589967:BQC590041 BZX589967:BZY590041 CJT589967:CJU590041 CTP589967:CTQ590041 DDL589967:DDM590041 DNH589967:DNI590041 DXD589967:DXE590041 EGZ589967:EHA590041 EQV589967:EQW590041 FAR589967:FAS590041 FKN589967:FKO590041 FUJ589967:FUK590041 GEF589967:GEG590041 GOB589967:GOC590041 GXX589967:GXY590041 HHT589967:HHU590041 HRP589967:HRQ590041 IBL589967:IBM590041 ILH589967:ILI590041 IVD589967:IVE590041 JEZ589967:JFA590041 JOV589967:JOW590041 JYR589967:JYS590041 KIN589967:KIO590041 KSJ589967:KSK590041 LCF589967:LCG590041 LMB589967:LMC590041 LVX589967:LVY590041 MFT589967:MFU590041 MPP589967:MPQ590041 MZL589967:MZM590041 NJH589967:NJI590041 NTD589967:NTE590041 OCZ589967:ODA590041 OMV589967:OMW590041 OWR589967:OWS590041 PGN589967:PGO590041 PQJ589967:PQK590041 QAF589967:QAG590041 QKB589967:QKC590041 QTX589967:QTY590041 RDT589967:RDU590041 RNP589967:RNQ590041 RXL589967:RXM590041 SHH589967:SHI590041 SRD589967:SRE590041 TAZ589967:TBA590041 TKV589967:TKW590041 TUR589967:TUS590041 UEN589967:UEO590041 UOJ589967:UOK590041 UYF589967:UYG590041 VIB589967:VIC590041 VRX589967:VRY590041 WBT589967:WBU590041 WLP589967:WLQ590041 WVL589967:WVM590041 D655503:E655577 IZ655503:JA655577 SV655503:SW655577 ACR655503:ACS655577 AMN655503:AMO655577 AWJ655503:AWK655577 BGF655503:BGG655577 BQB655503:BQC655577 BZX655503:BZY655577 CJT655503:CJU655577 CTP655503:CTQ655577 DDL655503:DDM655577 DNH655503:DNI655577 DXD655503:DXE655577 EGZ655503:EHA655577 EQV655503:EQW655577 FAR655503:FAS655577 FKN655503:FKO655577 FUJ655503:FUK655577 GEF655503:GEG655577 GOB655503:GOC655577 GXX655503:GXY655577 HHT655503:HHU655577 HRP655503:HRQ655577 IBL655503:IBM655577 ILH655503:ILI655577 IVD655503:IVE655577 JEZ655503:JFA655577 JOV655503:JOW655577 JYR655503:JYS655577 KIN655503:KIO655577 KSJ655503:KSK655577 LCF655503:LCG655577 LMB655503:LMC655577 LVX655503:LVY655577 MFT655503:MFU655577 MPP655503:MPQ655577 MZL655503:MZM655577 NJH655503:NJI655577 NTD655503:NTE655577 OCZ655503:ODA655577 OMV655503:OMW655577 OWR655503:OWS655577 PGN655503:PGO655577 PQJ655503:PQK655577 QAF655503:QAG655577 QKB655503:QKC655577 QTX655503:QTY655577 RDT655503:RDU655577 RNP655503:RNQ655577 RXL655503:RXM655577 SHH655503:SHI655577 SRD655503:SRE655577 TAZ655503:TBA655577 TKV655503:TKW655577 TUR655503:TUS655577 UEN655503:UEO655577 UOJ655503:UOK655577 UYF655503:UYG655577 VIB655503:VIC655577 VRX655503:VRY655577 WBT655503:WBU655577 WLP655503:WLQ655577 WVL655503:WVM655577 D721039:E721113 IZ721039:JA721113 SV721039:SW721113 ACR721039:ACS721113 AMN721039:AMO721113 AWJ721039:AWK721113 BGF721039:BGG721113 BQB721039:BQC721113 BZX721039:BZY721113 CJT721039:CJU721113 CTP721039:CTQ721113 DDL721039:DDM721113 DNH721039:DNI721113 DXD721039:DXE721113 EGZ721039:EHA721113 EQV721039:EQW721113 FAR721039:FAS721113 FKN721039:FKO721113 FUJ721039:FUK721113 GEF721039:GEG721113 GOB721039:GOC721113 GXX721039:GXY721113 HHT721039:HHU721113 HRP721039:HRQ721113 IBL721039:IBM721113 ILH721039:ILI721113 IVD721039:IVE721113 JEZ721039:JFA721113 JOV721039:JOW721113 JYR721039:JYS721113 KIN721039:KIO721113 KSJ721039:KSK721113 LCF721039:LCG721113 LMB721039:LMC721113 LVX721039:LVY721113 MFT721039:MFU721113 MPP721039:MPQ721113 MZL721039:MZM721113 NJH721039:NJI721113 NTD721039:NTE721113 OCZ721039:ODA721113 OMV721039:OMW721113 OWR721039:OWS721113 PGN721039:PGO721113 PQJ721039:PQK721113 QAF721039:QAG721113 QKB721039:QKC721113 QTX721039:QTY721113 RDT721039:RDU721113 RNP721039:RNQ721113 RXL721039:RXM721113 SHH721039:SHI721113 SRD721039:SRE721113 TAZ721039:TBA721113 TKV721039:TKW721113 TUR721039:TUS721113 UEN721039:UEO721113 UOJ721039:UOK721113 UYF721039:UYG721113 VIB721039:VIC721113 VRX721039:VRY721113 WBT721039:WBU721113 WLP721039:WLQ721113 WVL721039:WVM721113 D786575:E786649 IZ786575:JA786649 SV786575:SW786649 ACR786575:ACS786649 AMN786575:AMO786649 AWJ786575:AWK786649 BGF786575:BGG786649 BQB786575:BQC786649 BZX786575:BZY786649 CJT786575:CJU786649 CTP786575:CTQ786649 DDL786575:DDM786649 DNH786575:DNI786649 DXD786575:DXE786649 EGZ786575:EHA786649 EQV786575:EQW786649 FAR786575:FAS786649 FKN786575:FKO786649 FUJ786575:FUK786649 GEF786575:GEG786649 GOB786575:GOC786649 GXX786575:GXY786649 HHT786575:HHU786649 HRP786575:HRQ786649 IBL786575:IBM786649 ILH786575:ILI786649 IVD786575:IVE786649 JEZ786575:JFA786649 JOV786575:JOW786649 JYR786575:JYS786649 KIN786575:KIO786649 KSJ786575:KSK786649 LCF786575:LCG786649 LMB786575:LMC786649 LVX786575:LVY786649 MFT786575:MFU786649 MPP786575:MPQ786649 MZL786575:MZM786649 NJH786575:NJI786649 NTD786575:NTE786649 OCZ786575:ODA786649 OMV786575:OMW786649 OWR786575:OWS786649 PGN786575:PGO786649 PQJ786575:PQK786649 QAF786575:QAG786649 QKB786575:QKC786649 QTX786575:QTY786649 RDT786575:RDU786649 RNP786575:RNQ786649 RXL786575:RXM786649 SHH786575:SHI786649 SRD786575:SRE786649 TAZ786575:TBA786649 TKV786575:TKW786649 TUR786575:TUS786649 UEN786575:UEO786649 UOJ786575:UOK786649 UYF786575:UYG786649 VIB786575:VIC786649 VRX786575:VRY786649 WBT786575:WBU786649 WLP786575:WLQ786649 WVL786575:WVM786649 D852111:E852185 IZ852111:JA852185 SV852111:SW852185 ACR852111:ACS852185 AMN852111:AMO852185 AWJ852111:AWK852185 BGF852111:BGG852185 BQB852111:BQC852185 BZX852111:BZY852185 CJT852111:CJU852185 CTP852111:CTQ852185 DDL852111:DDM852185 DNH852111:DNI852185 DXD852111:DXE852185 EGZ852111:EHA852185 EQV852111:EQW852185 FAR852111:FAS852185 FKN852111:FKO852185 FUJ852111:FUK852185 GEF852111:GEG852185 GOB852111:GOC852185 GXX852111:GXY852185 HHT852111:HHU852185 HRP852111:HRQ852185 IBL852111:IBM852185 ILH852111:ILI852185 IVD852111:IVE852185 JEZ852111:JFA852185 JOV852111:JOW852185 JYR852111:JYS852185 KIN852111:KIO852185 KSJ852111:KSK852185 LCF852111:LCG852185 LMB852111:LMC852185 LVX852111:LVY852185 MFT852111:MFU852185 MPP852111:MPQ852185 MZL852111:MZM852185 NJH852111:NJI852185 NTD852111:NTE852185 OCZ852111:ODA852185 OMV852111:OMW852185 OWR852111:OWS852185 PGN852111:PGO852185 PQJ852111:PQK852185 QAF852111:QAG852185 QKB852111:QKC852185 QTX852111:QTY852185 RDT852111:RDU852185 RNP852111:RNQ852185 RXL852111:RXM852185 SHH852111:SHI852185 SRD852111:SRE852185 TAZ852111:TBA852185 TKV852111:TKW852185 TUR852111:TUS852185 UEN852111:UEO852185 UOJ852111:UOK852185 UYF852111:UYG852185 VIB852111:VIC852185 VRX852111:VRY852185 WBT852111:WBU852185 WLP852111:WLQ852185 WVL852111:WVM852185 D917647:E917721 IZ917647:JA917721 SV917647:SW917721 ACR917647:ACS917721 AMN917647:AMO917721 AWJ917647:AWK917721 BGF917647:BGG917721 BQB917647:BQC917721 BZX917647:BZY917721 CJT917647:CJU917721 CTP917647:CTQ917721 DDL917647:DDM917721 DNH917647:DNI917721 DXD917647:DXE917721 EGZ917647:EHA917721 EQV917647:EQW917721 FAR917647:FAS917721 FKN917647:FKO917721 FUJ917647:FUK917721 GEF917647:GEG917721 GOB917647:GOC917721 GXX917647:GXY917721 HHT917647:HHU917721 HRP917647:HRQ917721 IBL917647:IBM917721 ILH917647:ILI917721 IVD917647:IVE917721 JEZ917647:JFA917721 JOV917647:JOW917721 JYR917647:JYS917721 KIN917647:KIO917721 KSJ917647:KSK917721 LCF917647:LCG917721 LMB917647:LMC917721 LVX917647:LVY917721 MFT917647:MFU917721 MPP917647:MPQ917721 MZL917647:MZM917721 NJH917647:NJI917721 NTD917647:NTE917721 OCZ917647:ODA917721 OMV917647:OMW917721 OWR917647:OWS917721 PGN917647:PGO917721 PQJ917647:PQK917721 QAF917647:QAG917721 QKB917647:QKC917721 QTX917647:QTY917721 RDT917647:RDU917721 RNP917647:RNQ917721 RXL917647:RXM917721 SHH917647:SHI917721 SRD917647:SRE917721 TAZ917647:TBA917721 TKV917647:TKW917721 TUR917647:TUS917721 UEN917647:UEO917721 UOJ917647:UOK917721 UYF917647:UYG917721 VIB917647:VIC917721 VRX917647:VRY917721 WBT917647:WBU917721 WLP917647:WLQ917721 WVL917647:WVM917721 D983183:E983257 IZ983183:JA983257 SV983183:SW983257 ACR983183:ACS983257 AMN983183:AMO983257 AWJ983183:AWK983257 BGF983183:BGG983257 BQB983183:BQC983257 BZX983183:BZY983257 CJT983183:CJU983257 CTP983183:CTQ983257 DDL983183:DDM983257 DNH983183:DNI983257 DXD983183:DXE983257 EGZ983183:EHA983257 EQV983183:EQW983257 FAR983183:FAS983257 FKN983183:FKO983257 FUJ983183:FUK983257 GEF983183:GEG983257 GOB983183:GOC983257 GXX983183:GXY983257 HHT983183:HHU983257 HRP983183:HRQ983257 IBL983183:IBM983257 ILH983183:ILI983257 IVD983183:IVE983257 JEZ983183:JFA983257 JOV983183:JOW983257 JYR983183:JYS983257 KIN983183:KIO983257 KSJ983183:KSK983257 LCF983183:LCG983257 LMB983183:LMC983257 LVX983183:LVY983257 MFT983183:MFU983257 MPP983183:MPQ983257 MZL983183:MZM983257 NJH983183:NJI983257 NTD983183:NTE983257 OCZ983183:ODA983257 OMV983183:OMW983257 OWR983183:OWS983257 PGN983183:PGO983257 PQJ983183:PQK983257 QAF983183:QAG983257 QKB983183:QKC983257 QTX983183:QTY983257 RDT983183:RDU983257 RNP983183:RNQ983257 RXL983183:RXM983257 SHH983183:SHI983257 SRD983183:SRE983257 TAZ983183:TBA983257 TKV983183:TKW983257 TUR983183:TUS983257 UEN983183:UEO983257 UOJ983183:UOK983257 UYF983183:UYG983257 VIB983183:VIC983257 VRX983183:VRY983257 WBT983183:WBU983257 WLP983183:WLQ983257 WVL983183:WVM983257 D17:E60 IZ17:JA60 SV17:SW60 ACR17:ACS60 AMN17:AMO60 AWJ17:AWK60 BGF17:BGG60 BQB17:BQC60 BZX17:BZY60 CJT17:CJU60 CTP17:CTQ60 DDL17:DDM60 DNH17:DNI60 DXD17:DXE60 EGZ17:EHA60 EQV17:EQW60 FAR17:FAS60 FKN17:FKO60 FUJ17:FUK60 GEF17:GEG60 GOB17:GOC60 GXX17:GXY60 HHT17:HHU60 HRP17:HRQ60 IBL17:IBM60 ILH17:ILI60 IVD17:IVE60 JEZ17:JFA60 JOV17:JOW60 JYR17:JYS60 KIN17:KIO60 KSJ17:KSK60 LCF17:LCG60 LMB17:LMC60 LVX17:LVY60 MFT17:MFU60 MPP17:MPQ60 MZL17:MZM60 NJH17:NJI60 NTD17:NTE60 OCZ17:ODA60 OMV17:OMW60 OWR17:OWS60 PGN17:PGO60 PQJ17:PQK60 QAF17:QAG60 QKB17:QKC60 QTX17:QTY60 RDT17:RDU60 RNP17:RNQ60 RXL17:RXM60 SHH17:SHI60 SRD17:SRE60 TAZ17:TBA60 TKV17:TKW60 TUR17:TUS60 UEN17:UEO60 UOJ17:UOK60 UYF17:UYG60 VIB17:VIC60 VRX17:VRY60 WBT17:WBU60 WLP17:WLQ60 WVL17:WVM60 D65553:E65596 IZ65553:JA65596 SV65553:SW65596 ACR65553:ACS65596 AMN65553:AMO65596 AWJ65553:AWK65596 BGF65553:BGG65596 BQB65553:BQC65596 BZX65553:BZY65596 CJT65553:CJU65596 CTP65553:CTQ65596 DDL65553:DDM65596 DNH65553:DNI65596 DXD65553:DXE65596 EGZ65553:EHA65596 EQV65553:EQW65596 FAR65553:FAS65596 FKN65553:FKO65596 FUJ65553:FUK65596 GEF65553:GEG65596 GOB65553:GOC65596 GXX65553:GXY65596 HHT65553:HHU65596 HRP65553:HRQ65596 IBL65553:IBM65596 ILH65553:ILI65596 IVD65553:IVE65596 JEZ65553:JFA65596 JOV65553:JOW65596 JYR65553:JYS65596 KIN65553:KIO65596 KSJ65553:KSK65596 LCF65553:LCG65596 LMB65553:LMC65596 LVX65553:LVY65596 MFT65553:MFU65596 MPP65553:MPQ65596 MZL65553:MZM65596 NJH65553:NJI65596 NTD65553:NTE65596 OCZ65553:ODA65596 OMV65553:OMW65596 OWR65553:OWS65596 PGN65553:PGO65596 PQJ65553:PQK65596 QAF65553:QAG65596 QKB65553:QKC65596 QTX65553:QTY65596 RDT65553:RDU65596 RNP65553:RNQ65596 RXL65553:RXM65596 SHH65553:SHI65596 SRD65553:SRE65596 TAZ65553:TBA65596 TKV65553:TKW65596 TUR65553:TUS65596 UEN65553:UEO65596 UOJ65553:UOK65596 UYF65553:UYG65596 VIB65553:VIC65596 VRX65553:VRY65596 WBT65553:WBU65596 WLP65553:WLQ65596 WVL65553:WVM65596 D131089:E131132 IZ131089:JA131132 SV131089:SW131132 ACR131089:ACS131132 AMN131089:AMO131132 AWJ131089:AWK131132 BGF131089:BGG131132 BQB131089:BQC131132 BZX131089:BZY131132 CJT131089:CJU131132 CTP131089:CTQ131132 DDL131089:DDM131132 DNH131089:DNI131132 DXD131089:DXE131132 EGZ131089:EHA131132 EQV131089:EQW131132 FAR131089:FAS131132 FKN131089:FKO131132 FUJ131089:FUK131132 GEF131089:GEG131132 GOB131089:GOC131132 GXX131089:GXY131132 HHT131089:HHU131132 HRP131089:HRQ131132 IBL131089:IBM131132 ILH131089:ILI131132 IVD131089:IVE131132 JEZ131089:JFA131132 JOV131089:JOW131132 JYR131089:JYS131132 KIN131089:KIO131132 KSJ131089:KSK131132 LCF131089:LCG131132 LMB131089:LMC131132 LVX131089:LVY131132 MFT131089:MFU131132 MPP131089:MPQ131132 MZL131089:MZM131132 NJH131089:NJI131132 NTD131089:NTE131132 OCZ131089:ODA131132 OMV131089:OMW131132 OWR131089:OWS131132 PGN131089:PGO131132 PQJ131089:PQK131132 QAF131089:QAG131132 QKB131089:QKC131132 QTX131089:QTY131132 RDT131089:RDU131132 RNP131089:RNQ131132 RXL131089:RXM131132 SHH131089:SHI131132 SRD131089:SRE131132 TAZ131089:TBA131132 TKV131089:TKW131132 TUR131089:TUS131132 UEN131089:UEO131132 UOJ131089:UOK131132 UYF131089:UYG131132 VIB131089:VIC131132 VRX131089:VRY131132 WBT131089:WBU131132 WLP131089:WLQ131132 WVL131089:WVM131132 D196625:E196668 IZ196625:JA196668 SV196625:SW196668 ACR196625:ACS196668 AMN196625:AMO196668 AWJ196625:AWK196668 BGF196625:BGG196668 BQB196625:BQC196668 BZX196625:BZY196668 CJT196625:CJU196668 CTP196625:CTQ196668 DDL196625:DDM196668 DNH196625:DNI196668 DXD196625:DXE196668 EGZ196625:EHA196668 EQV196625:EQW196668 FAR196625:FAS196668 FKN196625:FKO196668 FUJ196625:FUK196668 GEF196625:GEG196668 GOB196625:GOC196668 GXX196625:GXY196668 HHT196625:HHU196668 HRP196625:HRQ196668 IBL196625:IBM196668 ILH196625:ILI196668 IVD196625:IVE196668 JEZ196625:JFA196668 JOV196625:JOW196668 JYR196625:JYS196668 KIN196625:KIO196668 KSJ196625:KSK196668 LCF196625:LCG196668 LMB196625:LMC196668 LVX196625:LVY196668 MFT196625:MFU196668 MPP196625:MPQ196668 MZL196625:MZM196668 NJH196625:NJI196668 NTD196625:NTE196668 OCZ196625:ODA196668 OMV196625:OMW196668 OWR196625:OWS196668 PGN196625:PGO196668 PQJ196625:PQK196668 QAF196625:QAG196668 QKB196625:QKC196668 QTX196625:QTY196668 RDT196625:RDU196668 RNP196625:RNQ196668 RXL196625:RXM196668 SHH196625:SHI196668 SRD196625:SRE196668 TAZ196625:TBA196668 TKV196625:TKW196668 TUR196625:TUS196668 UEN196625:UEO196668 UOJ196625:UOK196668 UYF196625:UYG196668 VIB196625:VIC196668 VRX196625:VRY196668 WBT196625:WBU196668 WLP196625:WLQ196668 WVL196625:WVM196668 D262161:E262204 IZ262161:JA262204 SV262161:SW262204 ACR262161:ACS262204 AMN262161:AMO262204 AWJ262161:AWK262204 BGF262161:BGG262204 BQB262161:BQC262204 BZX262161:BZY262204 CJT262161:CJU262204 CTP262161:CTQ262204 DDL262161:DDM262204 DNH262161:DNI262204 DXD262161:DXE262204 EGZ262161:EHA262204 EQV262161:EQW262204 FAR262161:FAS262204 FKN262161:FKO262204 FUJ262161:FUK262204 GEF262161:GEG262204 GOB262161:GOC262204 GXX262161:GXY262204 HHT262161:HHU262204 HRP262161:HRQ262204 IBL262161:IBM262204 ILH262161:ILI262204 IVD262161:IVE262204 JEZ262161:JFA262204 JOV262161:JOW262204 JYR262161:JYS262204 KIN262161:KIO262204 KSJ262161:KSK262204 LCF262161:LCG262204 LMB262161:LMC262204 LVX262161:LVY262204 MFT262161:MFU262204 MPP262161:MPQ262204 MZL262161:MZM262204 NJH262161:NJI262204 NTD262161:NTE262204 OCZ262161:ODA262204 OMV262161:OMW262204 OWR262161:OWS262204 PGN262161:PGO262204 PQJ262161:PQK262204 QAF262161:QAG262204 QKB262161:QKC262204 QTX262161:QTY262204 RDT262161:RDU262204 RNP262161:RNQ262204 RXL262161:RXM262204 SHH262161:SHI262204 SRD262161:SRE262204 TAZ262161:TBA262204 TKV262161:TKW262204 TUR262161:TUS262204 UEN262161:UEO262204 UOJ262161:UOK262204 UYF262161:UYG262204 VIB262161:VIC262204 VRX262161:VRY262204 WBT262161:WBU262204 WLP262161:WLQ262204 WVL262161:WVM262204 D327697:E327740 IZ327697:JA327740 SV327697:SW327740 ACR327697:ACS327740 AMN327697:AMO327740 AWJ327697:AWK327740 BGF327697:BGG327740 BQB327697:BQC327740 BZX327697:BZY327740 CJT327697:CJU327740 CTP327697:CTQ327740 DDL327697:DDM327740 DNH327697:DNI327740 DXD327697:DXE327740 EGZ327697:EHA327740 EQV327697:EQW327740 FAR327697:FAS327740 FKN327697:FKO327740 FUJ327697:FUK327740 GEF327697:GEG327740 GOB327697:GOC327740 GXX327697:GXY327740 HHT327697:HHU327740 HRP327697:HRQ327740 IBL327697:IBM327740 ILH327697:ILI327740 IVD327697:IVE327740 JEZ327697:JFA327740 JOV327697:JOW327740 JYR327697:JYS327740 KIN327697:KIO327740 KSJ327697:KSK327740 LCF327697:LCG327740 LMB327697:LMC327740 LVX327697:LVY327740 MFT327697:MFU327740 MPP327697:MPQ327740 MZL327697:MZM327740 NJH327697:NJI327740 NTD327697:NTE327740 OCZ327697:ODA327740 OMV327697:OMW327740 OWR327697:OWS327740 PGN327697:PGO327740 PQJ327697:PQK327740 QAF327697:QAG327740 QKB327697:QKC327740 QTX327697:QTY327740 RDT327697:RDU327740 RNP327697:RNQ327740 RXL327697:RXM327740 SHH327697:SHI327740 SRD327697:SRE327740 TAZ327697:TBA327740 TKV327697:TKW327740 TUR327697:TUS327740 UEN327697:UEO327740 UOJ327697:UOK327740 UYF327697:UYG327740 VIB327697:VIC327740 VRX327697:VRY327740 WBT327697:WBU327740 WLP327697:WLQ327740 WVL327697:WVM327740 D393233:E393276 IZ393233:JA393276 SV393233:SW393276 ACR393233:ACS393276 AMN393233:AMO393276 AWJ393233:AWK393276 BGF393233:BGG393276 BQB393233:BQC393276 BZX393233:BZY393276 CJT393233:CJU393276 CTP393233:CTQ393276 DDL393233:DDM393276 DNH393233:DNI393276 DXD393233:DXE393276 EGZ393233:EHA393276 EQV393233:EQW393276 FAR393233:FAS393276 FKN393233:FKO393276 FUJ393233:FUK393276 GEF393233:GEG393276 GOB393233:GOC393276 GXX393233:GXY393276 HHT393233:HHU393276 HRP393233:HRQ393276 IBL393233:IBM393276 ILH393233:ILI393276 IVD393233:IVE393276 JEZ393233:JFA393276 JOV393233:JOW393276 JYR393233:JYS393276 KIN393233:KIO393276 KSJ393233:KSK393276 LCF393233:LCG393276 LMB393233:LMC393276 LVX393233:LVY393276 MFT393233:MFU393276 MPP393233:MPQ393276 MZL393233:MZM393276 NJH393233:NJI393276 NTD393233:NTE393276 OCZ393233:ODA393276 OMV393233:OMW393276 OWR393233:OWS393276 PGN393233:PGO393276 PQJ393233:PQK393276 QAF393233:QAG393276 QKB393233:QKC393276 QTX393233:QTY393276 RDT393233:RDU393276 RNP393233:RNQ393276 RXL393233:RXM393276 SHH393233:SHI393276 SRD393233:SRE393276 TAZ393233:TBA393276 TKV393233:TKW393276 TUR393233:TUS393276 UEN393233:UEO393276 UOJ393233:UOK393276 UYF393233:UYG393276 VIB393233:VIC393276 VRX393233:VRY393276 WBT393233:WBU393276 WLP393233:WLQ393276 WVL393233:WVM393276 D458769:E458812 IZ458769:JA458812 SV458769:SW458812 ACR458769:ACS458812 AMN458769:AMO458812 AWJ458769:AWK458812 BGF458769:BGG458812 BQB458769:BQC458812 BZX458769:BZY458812 CJT458769:CJU458812 CTP458769:CTQ458812 DDL458769:DDM458812 DNH458769:DNI458812 DXD458769:DXE458812 EGZ458769:EHA458812 EQV458769:EQW458812 FAR458769:FAS458812 FKN458769:FKO458812 FUJ458769:FUK458812 GEF458769:GEG458812 GOB458769:GOC458812 GXX458769:GXY458812 HHT458769:HHU458812 HRP458769:HRQ458812 IBL458769:IBM458812 ILH458769:ILI458812 IVD458769:IVE458812 JEZ458769:JFA458812 JOV458769:JOW458812 JYR458769:JYS458812 KIN458769:KIO458812 KSJ458769:KSK458812 LCF458769:LCG458812 LMB458769:LMC458812 LVX458769:LVY458812 MFT458769:MFU458812 MPP458769:MPQ458812 MZL458769:MZM458812 NJH458769:NJI458812 NTD458769:NTE458812 OCZ458769:ODA458812 OMV458769:OMW458812 OWR458769:OWS458812 PGN458769:PGO458812 PQJ458769:PQK458812 QAF458769:QAG458812 QKB458769:QKC458812 QTX458769:QTY458812 RDT458769:RDU458812 RNP458769:RNQ458812 RXL458769:RXM458812 SHH458769:SHI458812 SRD458769:SRE458812 TAZ458769:TBA458812 TKV458769:TKW458812 TUR458769:TUS458812 UEN458769:UEO458812 UOJ458769:UOK458812 UYF458769:UYG458812 VIB458769:VIC458812 VRX458769:VRY458812 WBT458769:WBU458812 WLP458769:WLQ458812 WVL458769:WVM458812 D524305:E524348 IZ524305:JA524348 SV524305:SW524348 ACR524305:ACS524348 AMN524305:AMO524348 AWJ524305:AWK524348 BGF524305:BGG524348 BQB524305:BQC524348 BZX524305:BZY524348 CJT524305:CJU524348 CTP524305:CTQ524348 DDL524305:DDM524348 DNH524305:DNI524348 DXD524305:DXE524348 EGZ524305:EHA524348 EQV524305:EQW524348 FAR524305:FAS524348 FKN524305:FKO524348 FUJ524305:FUK524348 GEF524305:GEG524348 GOB524305:GOC524348 GXX524305:GXY524348 HHT524305:HHU524348 HRP524305:HRQ524348 IBL524305:IBM524348 ILH524305:ILI524348 IVD524305:IVE524348 JEZ524305:JFA524348 JOV524305:JOW524348 JYR524305:JYS524348 KIN524305:KIO524348 KSJ524305:KSK524348 LCF524305:LCG524348 LMB524305:LMC524348 LVX524305:LVY524348 MFT524305:MFU524348 MPP524305:MPQ524348 MZL524305:MZM524348 NJH524305:NJI524348 NTD524305:NTE524348 OCZ524305:ODA524348 OMV524305:OMW524348 OWR524305:OWS524348 PGN524305:PGO524348 PQJ524305:PQK524348 QAF524305:QAG524348 QKB524305:QKC524348 QTX524305:QTY524348 RDT524305:RDU524348 RNP524305:RNQ524348 RXL524305:RXM524348 SHH524305:SHI524348 SRD524305:SRE524348 TAZ524305:TBA524348 TKV524305:TKW524348 TUR524305:TUS524348 UEN524305:UEO524348 UOJ524305:UOK524348 UYF524305:UYG524348 VIB524305:VIC524348 VRX524305:VRY524348 WBT524305:WBU524348 WLP524305:WLQ524348 WVL524305:WVM524348 D589841:E589884 IZ589841:JA589884 SV589841:SW589884 ACR589841:ACS589884 AMN589841:AMO589884 AWJ589841:AWK589884 BGF589841:BGG589884 BQB589841:BQC589884 BZX589841:BZY589884 CJT589841:CJU589884 CTP589841:CTQ589884 DDL589841:DDM589884 DNH589841:DNI589884 DXD589841:DXE589884 EGZ589841:EHA589884 EQV589841:EQW589884 FAR589841:FAS589884 FKN589841:FKO589884 FUJ589841:FUK589884 GEF589841:GEG589884 GOB589841:GOC589884 GXX589841:GXY589884 HHT589841:HHU589884 HRP589841:HRQ589884 IBL589841:IBM589884 ILH589841:ILI589884 IVD589841:IVE589884 JEZ589841:JFA589884 JOV589841:JOW589884 JYR589841:JYS589884 KIN589841:KIO589884 KSJ589841:KSK589884 LCF589841:LCG589884 LMB589841:LMC589884 LVX589841:LVY589884 MFT589841:MFU589884 MPP589841:MPQ589884 MZL589841:MZM589884 NJH589841:NJI589884 NTD589841:NTE589884 OCZ589841:ODA589884 OMV589841:OMW589884 OWR589841:OWS589884 PGN589841:PGO589884 PQJ589841:PQK589884 QAF589841:QAG589884 QKB589841:QKC589884 QTX589841:QTY589884 RDT589841:RDU589884 RNP589841:RNQ589884 RXL589841:RXM589884 SHH589841:SHI589884 SRD589841:SRE589884 TAZ589841:TBA589884 TKV589841:TKW589884 TUR589841:TUS589884 UEN589841:UEO589884 UOJ589841:UOK589884 UYF589841:UYG589884 VIB589841:VIC589884 VRX589841:VRY589884 WBT589841:WBU589884 WLP589841:WLQ589884 WVL589841:WVM589884 D655377:E655420 IZ655377:JA655420 SV655377:SW655420 ACR655377:ACS655420 AMN655377:AMO655420 AWJ655377:AWK655420 BGF655377:BGG655420 BQB655377:BQC655420 BZX655377:BZY655420 CJT655377:CJU655420 CTP655377:CTQ655420 DDL655377:DDM655420 DNH655377:DNI655420 DXD655377:DXE655420 EGZ655377:EHA655420 EQV655377:EQW655420 FAR655377:FAS655420 FKN655377:FKO655420 FUJ655377:FUK655420 GEF655377:GEG655420 GOB655377:GOC655420 GXX655377:GXY655420 HHT655377:HHU655420 HRP655377:HRQ655420 IBL655377:IBM655420 ILH655377:ILI655420 IVD655377:IVE655420 JEZ655377:JFA655420 JOV655377:JOW655420 JYR655377:JYS655420 KIN655377:KIO655420 KSJ655377:KSK655420 LCF655377:LCG655420 LMB655377:LMC655420 LVX655377:LVY655420 MFT655377:MFU655420 MPP655377:MPQ655420 MZL655377:MZM655420 NJH655377:NJI655420 NTD655377:NTE655420 OCZ655377:ODA655420 OMV655377:OMW655420 OWR655377:OWS655420 PGN655377:PGO655420 PQJ655377:PQK655420 QAF655377:QAG655420 QKB655377:QKC655420 QTX655377:QTY655420 RDT655377:RDU655420 RNP655377:RNQ655420 RXL655377:RXM655420 SHH655377:SHI655420 SRD655377:SRE655420 TAZ655377:TBA655420 TKV655377:TKW655420 TUR655377:TUS655420 UEN655377:UEO655420 UOJ655377:UOK655420 UYF655377:UYG655420 VIB655377:VIC655420 VRX655377:VRY655420 WBT655377:WBU655420 WLP655377:WLQ655420 WVL655377:WVM655420 D720913:E720956 IZ720913:JA720956 SV720913:SW720956 ACR720913:ACS720956 AMN720913:AMO720956 AWJ720913:AWK720956 BGF720913:BGG720956 BQB720913:BQC720956 BZX720913:BZY720956 CJT720913:CJU720956 CTP720913:CTQ720956 DDL720913:DDM720956 DNH720913:DNI720956 DXD720913:DXE720956 EGZ720913:EHA720956 EQV720913:EQW720956 FAR720913:FAS720956 FKN720913:FKO720956 FUJ720913:FUK720956 GEF720913:GEG720956 GOB720913:GOC720956 GXX720913:GXY720956 HHT720913:HHU720956 HRP720913:HRQ720956 IBL720913:IBM720956 ILH720913:ILI720956 IVD720913:IVE720956 JEZ720913:JFA720956 JOV720913:JOW720956 JYR720913:JYS720956 KIN720913:KIO720956 KSJ720913:KSK720956 LCF720913:LCG720956 LMB720913:LMC720956 LVX720913:LVY720956 MFT720913:MFU720956 MPP720913:MPQ720956 MZL720913:MZM720956 NJH720913:NJI720956 NTD720913:NTE720956 OCZ720913:ODA720956 OMV720913:OMW720956 OWR720913:OWS720956 PGN720913:PGO720956 PQJ720913:PQK720956 QAF720913:QAG720956 QKB720913:QKC720956 QTX720913:QTY720956 RDT720913:RDU720956 RNP720913:RNQ720956 RXL720913:RXM720956 SHH720913:SHI720956 SRD720913:SRE720956 TAZ720913:TBA720956 TKV720913:TKW720956 TUR720913:TUS720956 UEN720913:UEO720956 UOJ720913:UOK720956 UYF720913:UYG720956 VIB720913:VIC720956 VRX720913:VRY720956 WBT720913:WBU720956 WLP720913:WLQ720956 WVL720913:WVM720956 D786449:E786492 IZ786449:JA786492 SV786449:SW786492 ACR786449:ACS786492 AMN786449:AMO786492 AWJ786449:AWK786492 BGF786449:BGG786492 BQB786449:BQC786492 BZX786449:BZY786492 CJT786449:CJU786492 CTP786449:CTQ786492 DDL786449:DDM786492 DNH786449:DNI786492 DXD786449:DXE786492 EGZ786449:EHA786492 EQV786449:EQW786492 FAR786449:FAS786492 FKN786449:FKO786492 FUJ786449:FUK786492 GEF786449:GEG786492 GOB786449:GOC786492 GXX786449:GXY786492 HHT786449:HHU786492 HRP786449:HRQ786492 IBL786449:IBM786492 ILH786449:ILI786492 IVD786449:IVE786492 JEZ786449:JFA786492 JOV786449:JOW786492 JYR786449:JYS786492 KIN786449:KIO786492 KSJ786449:KSK786492 LCF786449:LCG786492 LMB786449:LMC786492 LVX786449:LVY786492 MFT786449:MFU786492 MPP786449:MPQ786492 MZL786449:MZM786492 NJH786449:NJI786492 NTD786449:NTE786492 OCZ786449:ODA786492 OMV786449:OMW786492 OWR786449:OWS786492 PGN786449:PGO786492 PQJ786449:PQK786492 QAF786449:QAG786492 QKB786449:QKC786492 QTX786449:QTY786492 RDT786449:RDU786492 RNP786449:RNQ786492 RXL786449:RXM786492 SHH786449:SHI786492 SRD786449:SRE786492 TAZ786449:TBA786492 TKV786449:TKW786492 TUR786449:TUS786492 UEN786449:UEO786492 UOJ786449:UOK786492 UYF786449:UYG786492 VIB786449:VIC786492 VRX786449:VRY786492 WBT786449:WBU786492 WLP786449:WLQ786492 WVL786449:WVM786492 D851985:E852028 IZ851985:JA852028 SV851985:SW852028 ACR851985:ACS852028 AMN851985:AMO852028 AWJ851985:AWK852028 BGF851985:BGG852028 BQB851985:BQC852028 BZX851985:BZY852028 CJT851985:CJU852028 CTP851985:CTQ852028 DDL851985:DDM852028 DNH851985:DNI852028 DXD851985:DXE852028 EGZ851985:EHA852028 EQV851985:EQW852028 FAR851985:FAS852028 FKN851985:FKO852028 FUJ851985:FUK852028 GEF851985:GEG852028 GOB851985:GOC852028 GXX851985:GXY852028 HHT851985:HHU852028 HRP851985:HRQ852028 IBL851985:IBM852028 ILH851985:ILI852028 IVD851985:IVE852028 JEZ851985:JFA852028 JOV851985:JOW852028 JYR851985:JYS852028 KIN851985:KIO852028 KSJ851985:KSK852028 LCF851985:LCG852028 LMB851985:LMC852028 LVX851985:LVY852028 MFT851985:MFU852028 MPP851985:MPQ852028 MZL851985:MZM852028 NJH851985:NJI852028 NTD851985:NTE852028 OCZ851985:ODA852028 OMV851985:OMW852028 OWR851985:OWS852028 PGN851985:PGO852028 PQJ851985:PQK852028 QAF851985:QAG852028 QKB851985:QKC852028 QTX851985:QTY852028 RDT851985:RDU852028 RNP851985:RNQ852028 RXL851985:RXM852028 SHH851985:SHI852028 SRD851985:SRE852028 TAZ851985:TBA852028 TKV851985:TKW852028 TUR851985:TUS852028 UEN851985:UEO852028 UOJ851985:UOK852028 UYF851985:UYG852028 VIB851985:VIC852028 VRX851985:VRY852028 WBT851985:WBU852028 WLP851985:WLQ852028 WVL851985:WVM852028 D917521:E917564 IZ917521:JA917564 SV917521:SW917564 ACR917521:ACS917564 AMN917521:AMO917564 AWJ917521:AWK917564 BGF917521:BGG917564 BQB917521:BQC917564 BZX917521:BZY917564 CJT917521:CJU917564 CTP917521:CTQ917564 DDL917521:DDM917564 DNH917521:DNI917564 DXD917521:DXE917564 EGZ917521:EHA917564 EQV917521:EQW917564 FAR917521:FAS917564 FKN917521:FKO917564 FUJ917521:FUK917564 GEF917521:GEG917564 GOB917521:GOC917564 GXX917521:GXY917564 HHT917521:HHU917564 HRP917521:HRQ917564 IBL917521:IBM917564 ILH917521:ILI917564 IVD917521:IVE917564 JEZ917521:JFA917564 JOV917521:JOW917564 JYR917521:JYS917564 KIN917521:KIO917564 KSJ917521:KSK917564 LCF917521:LCG917564 LMB917521:LMC917564 LVX917521:LVY917564 MFT917521:MFU917564 MPP917521:MPQ917564 MZL917521:MZM917564 NJH917521:NJI917564 NTD917521:NTE917564 OCZ917521:ODA917564 OMV917521:OMW917564 OWR917521:OWS917564 PGN917521:PGO917564 PQJ917521:PQK917564 QAF917521:QAG917564 QKB917521:QKC917564 QTX917521:QTY917564 RDT917521:RDU917564 RNP917521:RNQ917564 RXL917521:RXM917564 SHH917521:SHI917564 SRD917521:SRE917564 TAZ917521:TBA917564 TKV917521:TKW917564 TUR917521:TUS917564 UEN917521:UEO917564 UOJ917521:UOK917564 UYF917521:UYG917564 VIB917521:VIC917564 VRX917521:VRY917564 WBT917521:WBU917564 WLP917521:WLQ917564 WVL917521:WVM917564 D983057:E983100 IZ983057:JA983100 SV983057:SW983100 ACR983057:ACS983100 AMN983057:AMO983100 AWJ983057:AWK983100 BGF983057:BGG983100 BQB983057:BQC983100 BZX983057:BZY983100 CJT983057:CJU983100 CTP983057:CTQ983100 DDL983057:DDM983100 DNH983057:DNI983100 DXD983057:DXE983100 EGZ983057:EHA983100 EQV983057:EQW983100 FAR983057:FAS983100 FKN983057:FKO983100 FUJ983057:FUK983100 GEF983057:GEG983100 GOB983057:GOC983100 GXX983057:GXY983100 HHT983057:HHU983100 HRP983057:HRQ983100 IBL983057:IBM983100 ILH983057:ILI983100 IVD983057:IVE983100 JEZ983057:JFA983100 JOV983057:JOW983100 JYR983057:JYS983100 KIN983057:KIO983100 KSJ983057:KSK983100 LCF983057:LCG983100 LMB983057:LMC983100 LVX983057:LVY983100 MFT983057:MFU983100 MPP983057:MPQ983100 MZL983057:MZM983100 NJH983057:NJI983100 NTD983057:NTE983100 OCZ983057:ODA983100 OMV983057:OMW983100 OWR983057:OWS983100 PGN983057:PGO983100 PQJ983057:PQK983100 QAF983057:QAG983100 QKB983057:QKC983100 QTX983057:QTY983100 RDT983057:RDU983100 RNP983057:RNQ983100 RXL983057:RXM983100 SHH983057:SHI983100 SRD983057:SRE983100 TAZ983057:TBA983100 TKV983057:TKW983100 TUR983057:TUS983100 UEN983057:UEO983100 UOJ983057:UOK983100 UYF983057:UYG983100 VIB983057:VIC983100 VRX983057:VRY983100 WBT983057:WBU983100 WLP983057:WLQ983100 WVL983057:WVM983100 F17:F218 JB17:JB218 SX17:SX218 ACT17:ACT218 AMP17:AMP218 AWL17:AWL218 BGH17:BGH218 BQD17:BQD218 BZZ17:BZZ218 CJV17:CJV218 CTR17:CTR218 DDN17:DDN218 DNJ17:DNJ218 DXF17:DXF218 EHB17:EHB218 EQX17:EQX218 FAT17:FAT218 FKP17:FKP218 FUL17:FUL218 GEH17:GEH218 GOD17:GOD218 GXZ17:GXZ218 HHV17:HHV218 HRR17:HRR218 IBN17:IBN218 ILJ17:ILJ218 IVF17:IVF218 JFB17:JFB218 JOX17:JOX218 JYT17:JYT218 KIP17:KIP218 KSL17:KSL218 LCH17:LCH218 LMD17:LMD218 LVZ17:LVZ218 MFV17:MFV218 MPR17:MPR218 MZN17:MZN218 NJJ17:NJJ218 NTF17:NTF218 ODB17:ODB218 OMX17:OMX218 OWT17:OWT218 PGP17:PGP218 PQL17:PQL218 QAH17:QAH218 QKD17:QKD218 QTZ17:QTZ218 RDV17:RDV218 RNR17:RNR218 RXN17:RXN218 SHJ17:SHJ218 SRF17:SRF218 TBB17:TBB218 TKX17:TKX218 TUT17:TUT218 UEP17:UEP218 UOL17:UOL218 UYH17:UYH218 VID17:VID218 VRZ17:VRZ218 WBV17:WBV218 WLR17:WLR218 WVN17:WVN218 F65553:F65754 JB65553:JB65754 SX65553:SX65754 ACT65553:ACT65754 AMP65553:AMP65754 AWL65553:AWL65754 BGH65553:BGH65754 BQD65553:BQD65754 BZZ65553:BZZ65754 CJV65553:CJV65754 CTR65553:CTR65754 DDN65553:DDN65754 DNJ65553:DNJ65754 DXF65553:DXF65754 EHB65553:EHB65754 EQX65553:EQX65754 FAT65553:FAT65754 FKP65553:FKP65754 FUL65553:FUL65754 GEH65553:GEH65754 GOD65553:GOD65754 GXZ65553:GXZ65754 HHV65553:HHV65754 HRR65553:HRR65754 IBN65553:IBN65754 ILJ65553:ILJ65754 IVF65553:IVF65754 JFB65553:JFB65754 JOX65553:JOX65754 JYT65553:JYT65754 KIP65553:KIP65754 KSL65553:KSL65754 LCH65553:LCH65754 LMD65553:LMD65754 LVZ65553:LVZ65754 MFV65553:MFV65754 MPR65553:MPR65754 MZN65553:MZN65754 NJJ65553:NJJ65754 NTF65553:NTF65754 ODB65553:ODB65754 OMX65553:OMX65754 OWT65553:OWT65754 PGP65553:PGP65754 PQL65553:PQL65754 QAH65553:QAH65754 QKD65553:QKD65754 QTZ65553:QTZ65754 RDV65553:RDV65754 RNR65553:RNR65754 RXN65553:RXN65754 SHJ65553:SHJ65754 SRF65553:SRF65754 TBB65553:TBB65754 TKX65553:TKX65754 TUT65553:TUT65754 UEP65553:UEP65754 UOL65553:UOL65754 UYH65553:UYH65754 VID65553:VID65754 VRZ65553:VRZ65754 WBV65553:WBV65754 WLR65553:WLR65754 WVN65553:WVN65754 F131089:F131290 JB131089:JB131290 SX131089:SX131290 ACT131089:ACT131290 AMP131089:AMP131290 AWL131089:AWL131290 BGH131089:BGH131290 BQD131089:BQD131290 BZZ131089:BZZ131290 CJV131089:CJV131290 CTR131089:CTR131290 DDN131089:DDN131290 DNJ131089:DNJ131290 DXF131089:DXF131290 EHB131089:EHB131290 EQX131089:EQX131290 FAT131089:FAT131290 FKP131089:FKP131290 FUL131089:FUL131290 GEH131089:GEH131290 GOD131089:GOD131290 GXZ131089:GXZ131290 HHV131089:HHV131290 HRR131089:HRR131290 IBN131089:IBN131290 ILJ131089:ILJ131290 IVF131089:IVF131290 JFB131089:JFB131290 JOX131089:JOX131290 JYT131089:JYT131290 KIP131089:KIP131290 KSL131089:KSL131290 LCH131089:LCH131290 LMD131089:LMD131290 LVZ131089:LVZ131290 MFV131089:MFV131290 MPR131089:MPR131290 MZN131089:MZN131290 NJJ131089:NJJ131290 NTF131089:NTF131290 ODB131089:ODB131290 OMX131089:OMX131290 OWT131089:OWT131290 PGP131089:PGP131290 PQL131089:PQL131290 QAH131089:QAH131290 QKD131089:QKD131290 QTZ131089:QTZ131290 RDV131089:RDV131290 RNR131089:RNR131290 RXN131089:RXN131290 SHJ131089:SHJ131290 SRF131089:SRF131290 TBB131089:TBB131290 TKX131089:TKX131290 TUT131089:TUT131290 UEP131089:UEP131290 UOL131089:UOL131290 UYH131089:UYH131290 VID131089:VID131290 VRZ131089:VRZ131290 WBV131089:WBV131290 WLR131089:WLR131290 WVN131089:WVN131290 F196625:F196826 JB196625:JB196826 SX196625:SX196826 ACT196625:ACT196826 AMP196625:AMP196826 AWL196625:AWL196826 BGH196625:BGH196826 BQD196625:BQD196826 BZZ196625:BZZ196826 CJV196625:CJV196826 CTR196625:CTR196826 DDN196625:DDN196826 DNJ196625:DNJ196826 DXF196625:DXF196826 EHB196625:EHB196826 EQX196625:EQX196826 FAT196625:FAT196826 FKP196625:FKP196826 FUL196625:FUL196826 GEH196625:GEH196826 GOD196625:GOD196826 GXZ196625:GXZ196826 HHV196625:HHV196826 HRR196625:HRR196826 IBN196625:IBN196826 ILJ196625:ILJ196826 IVF196625:IVF196826 JFB196625:JFB196826 JOX196625:JOX196826 JYT196625:JYT196826 KIP196625:KIP196826 KSL196625:KSL196826 LCH196625:LCH196826 LMD196625:LMD196826 LVZ196625:LVZ196826 MFV196625:MFV196826 MPR196625:MPR196826 MZN196625:MZN196826 NJJ196625:NJJ196826 NTF196625:NTF196826 ODB196625:ODB196826 OMX196625:OMX196826 OWT196625:OWT196826 PGP196625:PGP196826 PQL196625:PQL196826 QAH196625:QAH196826 QKD196625:QKD196826 QTZ196625:QTZ196826 RDV196625:RDV196826 RNR196625:RNR196826 RXN196625:RXN196826 SHJ196625:SHJ196826 SRF196625:SRF196826 TBB196625:TBB196826 TKX196625:TKX196826 TUT196625:TUT196826 UEP196625:UEP196826 UOL196625:UOL196826 UYH196625:UYH196826 VID196625:VID196826 VRZ196625:VRZ196826 WBV196625:WBV196826 WLR196625:WLR196826 WVN196625:WVN196826 F262161:F262362 JB262161:JB262362 SX262161:SX262362 ACT262161:ACT262362 AMP262161:AMP262362 AWL262161:AWL262362 BGH262161:BGH262362 BQD262161:BQD262362 BZZ262161:BZZ262362 CJV262161:CJV262362 CTR262161:CTR262362 DDN262161:DDN262362 DNJ262161:DNJ262362 DXF262161:DXF262362 EHB262161:EHB262362 EQX262161:EQX262362 FAT262161:FAT262362 FKP262161:FKP262362 FUL262161:FUL262362 GEH262161:GEH262362 GOD262161:GOD262362 GXZ262161:GXZ262362 HHV262161:HHV262362 HRR262161:HRR262362 IBN262161:IBN262362 ILJ262161:ILJ262362 IVF262161:IVF262362 JFB262161:JFB262362 JOX262161:JOX262362 JYT262161:JYT262362 KIP262161:KIP262362 KSL262161:KSL262362 LCH262161:LCH262362 LMD262161:LMD262362 LVZ262161:LVZ262362 MFV262161:MFV262362 MPR262161:MPR262362 MZN262161:MZN262362 NJJ262161:NJJ262362 NTF262161:NTF262362 ODB262161:ODB262362 OMX262161:OMX262362 OWT262161:OWT262362 PGP262161:PGP262362 PQL262161:PQL262362 QAH262161:QAH262362 QKD262161:QKD262362 QTZ262161:QTZ262362 RDV262161:RDV262362 RNR262161:RNR262362 RXN262161:RXN262362 SHJ262161:SHJ262362 SRF262161:SRF262362 TBB262161:TBB262362 TKX262161:TKX262362 TUT262161:TUT262362 UEP262161:UEP262362 UOL262161:UOL262362 UYH262161:UYH262362 VID262161:VID262362 VRZ262161:VRZ262362 WBV262161:WBV262362 WLR262161:WLR262362 WVN262161:WVN262362 F327697:F327898 JB327697:JB327898 SX327697:SX327898 ACT327697:ACT327898 AMP327697:AMP327898 AWL327697:AWL327898 BGH327697:BGH327898 BQD327697:BQD327898 BZZ327697:BZZ327898 CJV327697:CJV327898 CTR327697:CTR327898 DDN327697:DDN327898 DNJ327697:DNJ327898 DXF327697:DXF327898 EHB327697:EHB327898 EQX327697:EQX327898 FAT327697:FAT327898 FKP327697:FKP327898 FUL327697:FUL327898 GEH327697:GEH327898 GOD327697:GOD327898 GXZ327697:GXZ327898 HHV327697:HHV327898 HRR327697:HRR327898 IBN327697:IBN327898 ILJ327697:ILJ327898 IVF327697:IVF327898 JFB327697:JFB327898 JOX327697:JOX327898 JYT327697:JYT327898 KIP327697:KIP327898 KSL327697:KSL327898 LCH327697:LCH327898 LMD327697:LMD327898 LVZ327697:LVZ327898 MFV327697:MFV327898 MPR327697:MPR327898 MZN327697:MZN327898 NJJ327697:NJJ327898 NTF327697:NTF327898 ODB327697:ODB327898 OMX327697:OMX327898 OWT327697:OWT327898 PGP327697:PGP327898 PQL327697:PQL327898 QAH327697:QAH327898 QKD327697:QKD327898 QTZ327697:QTZ327898 RDV327697:RDV327898 RNR327697:RNR327898 RXN327697:RXN327898 SHJ327697:SHJ327898 SRF327697:SRF327898 TBB327697:TBB327898 TKX327697:TKX327898 TUT327697:TUT327898 UEP327697:UEP327898 UOL327697:UOL327898 UYH327697:UYH327898 VID327697:VID327898 VRZ327697:VRZ327898 WBV327697:WBV327898 WLR327697:WLR327898 WVN327697:WVN327898 F393233:F393434 JB393233:JB393434 SX393233:SX393434 ACT393233:ACT393434 AMP393233:AMP393434 AWL393233:AWL393434 BGH393233:BGH393434 BQD393233:BQD393434 BZZ393233:BZZ393434 CJV393233:CJV393434 CTR393233:CTR393434 DDN393233:DDN393434 DNJ393233:DNJ393434 DXF393233:DXF393434 EHB393233:EHB393434 EQX393233:EQX393434 FAT393233:FAT393434 FKP393233:FKP393434 FUL393233:FUL393434 GEH393233:GEH393434 GOD393233:GOD393434 GXZ393233:GXZ393434 HHV393233:HHV393434 HRR393233:HRR393434 IBN393233:IBN393434 ILJ393233:ILJ393434 IVF393233:IVF393434 JFB393233:JFB393434 JOX393233:JOX393434 JYT393233:JYT393434 KIP393233:KIP393434 KSL393233:KSL393434 LCH393233:LCH393434 LMD393233:LMD393434 LVZ393233:LVZ393434 MFV393233:MFV393434 MPR393233:MPR393434 MZN393233:MZN393434 NJJ393233:NJJ393434 NTF393233:NTF393434 ODB393233:ODB393434 OMX393233:OMX393434 OWT393233:OWT393434 PGP393233:PGP393434 PQL393233:PQL393434 QAH393233:QAH393434 QKD393233:QKD393434 QTZ393233:QTZ393434 RDV393233:RDV393434 RNR393233:RNR393434 RXN393233:RXN393434 SHJ393233:SHJ393434 SRF393233:SRF393434 TBB393233:TBB393434 TKX393233:TKX393434 TUT393233:TUT393434 UEP393233:UEP393434 UOL393233:UOL393434 UYH393233:UYH393434 VID393233:VID393434 VRZ393233:VRZ393434 WBV393233:WBV393434 WLR393233:WLR393434 WVN393233:WVN393434 F458769:F458970 JB458769:JB458970 SX458769:SX458970 ACT458769:ACT458970 AMP458769:AMP458970 AWL458769:AWL458970 BGH458769:BGH458970 BQD458769:BQD458970 BZZ458769:BZZ458970 CJV458769:CJV458970 CTR458769:CTR458970 DDN458769:DDN458970 DNJ458769:DNJ458970 DXF458769:DXF458970 EHB458769:EHB458970 EQX458769:EQX458970 FAT458769:FAT458970 FKP458769:FKP458970 FUL458769:FUL458970 GEH458769:GEH458970 GOD458769:GOD458970 GXZ458769:GXZ458970 HHV458769:HHV458970 HRR458769:HRR458970 IBN458769:IBN458970 ILJ458769:ILJ458970 IVF458769:IVF458970 JFB458769:JFB458970 JOX458769:JOX458970 JYT458769:JYT458970 KIP458769:KIP458970 KSL458769:KSL458970 LCH458769:LCH458970 LMD458769:LMD458970 LVZ458769:LVZ458970 MFV458769:MFV458970 MPR458769:MPR458970 MZN458769:MZN458970 NJJ458769:NJJ458970 NTF458769:NTF458970 ODB458769:ODB458970 OMX458769:OMX458970 OWT458769:OWT458970 PGP458769:PGP458970 PQL458769:PQL458970 QAH458769:QAH458970 QKD458769:QKD458970 QTZ458769:QTZ458970 RDV458769:RDV458970 RNR458769:RNR458970 RXN458769:RXN458970 SHJ458769:SHJ458970 SRF458769:SRF458970 TBB458769:TBB458970 TKX458769:TKX458970 TUT458769:TUT458970 UEP458769:UEP458970 UOL458769:UOL458970 UYH458769:UYH458970 VID458769:VID458970 VRZ458769:VRZ458970 WBV458769:WBV458970 WLR458769:WLR458970 WVN458769:WVN458970 F524305:F524506 JB524305:JB524506 SX524305:SX524506 ACT524305:ACT524506 AMP524305:AMP524506 AWL524305:AWL524506 BGH524305:BGH524506 BQD524305:BQD524506 BZZ524305:BZZ524506 CJV524305:CJV524506 CTR524305:CTR524506 DDN524305:DDN524506 DNJ524305:DNJ524506 DXF524305:DXF524506 EHB524305:EHB524506 EQX524305:EQX524506 FAT524305:FAT524506 FKP524305:FKP524506 FUL524305:FUL524506 GEH524305:GEH524506 GOD524305:GOD524506 GXZ524305:GXZ524506 HHV524305:HHV524506 HRR524305:HRR524506 IBN524305:IBN524506 ILJ524305:ILJ524506 IVF524305:IVF524506 JFB524305:JFB524506 JOX524305:JOX524506 JYT524305:JYT524506 KIP524305:KIP524506 KSL524305:KSL524506 LCH524305:LCH524506 LMD524305:LMD524506 LVZ524305:LVZ524506 MFV524305:MFV524506 MPR524305:MPR524506 MZN524305:MZN524506 NJJ524305:NJJ524506 NTF524305:NTF524506 ODB524305:ODB524506 OMX524305:OMX524506 OWT524305:OWT524506 PGP524305:PGP524506 PQL524305:PQL524506 QAH524305:QAH524506 QKD524305:QKD524506 QTZ524305:QTZ524506 RDV524305:RDV524506 RNR524305:RNR524506 RXN524305:RXN524506 SHJ524305:SHJ524506 SRF524305:SRF524506 TBB524305:TBB524506 TKX524305:TKX524506 TUT524305:TUT524506 UEP524305:UEP524506 UOL524305:UOL524506 UYH524305:UYH524506 VID524305:VID524506 VRZ524305:VRZ524506 WBV524305:WBV524506 WLR524305:WLR524506 WVN524305:WVN524506 F589841:F590042 JB589841:JB590042 SX589841:SX590042 ACT589841:ACT590042 AMP589841:AMP590042 AWL589841:AWL590042 BGH589841:BGH590042 BQD589841:BQD590042 BZZ589841:BZZ590042 CJV589841:CJV590042 CTR589841:CTR590042 DDN589841:DDN590042 DNJ589841:DNJ590042 DXF589841:DXF590042 EHB589841:EHB590042 EQX589841:EQX590042 FAT589841:FAT590042 FKP589841:FKP590042 FUL589841:FUL590042 GEH589841:GEH590042 GOD589841:GOD590042 GXZ589841:GXZ590042 HHV589841:HHV590042 HRR589841:HRR590042 IBN589841:IBN590042 ILJ589841:ILJ590042 IVF589841:IVF590042 JFB589841:JFB590042 JOX589841:JOX590042 JYT589841:JYT590042 KIP589841:KIP590042 KSL589841:KSL590042 LCH589841:LCH590042 LMD589841:LMD590042 LVZ589841:LVZ590042 MFV589841:MFV590042 MPR589841:MPR590042 MZN589841:MZN590042 NJJ589841:NJJ590042 NTF589841:NTF590042 ODB589841:ODB590042 OMX589841:OMX590042 OWT589841:OWT590042 PGP589841:PGP590042 PQL589841:PQL590042 QAH589841:QAH590042 QKD589841:QKD590042 QTZ589841:QTZ590042 RDV589841:RDV590042 RNR589841:RNR590042 RXN589841:RXN590042 SHJ589841:SHJ590042 SRF589841:SRF590042 TBB589841:TBB590042 TKX589841:TKX590042 TUT589841:TUT590042 UEP589841:UEP590042 UOL589841:UOL590042 UYH589841:UYH590042 VID589841:VID590042 VRZ589841:VRZ590042 WBV589841:WBV590042 WLR589841:WLR590042 WVN589841:WVN590042 F655377:F655578 JB655377:JB655578 SX655377:SX655578 ACT655377:ACT655578 AMP655377:AMP655578 AWL655377:AWL655578 BGH655377:BGH655578 BQD655377:BQD655578 BZZ655377:BZZ655578 CJV655377:CJV655578 CTR655377:CTR655578 DDN655377:DDN655578 DNJ655377:DNJ655578 DXF655377:DXF655578 EHB655377:EHB655578 EQX655377:EQX655578 FAT655377:FAT655578 FKP655377:FKP655578 FUL655377:FUL655578 GEH655377:GEH655578 GOD655377:GOD655578 GXZ655377:GXZ655578 HHV655377:HHV655578 HRR655377:HRR655578 IBN655377:IBN655578 ILJ655377:ILJ655578 IVF655377:IVF655578 JFB655377:JFB655578 JOX655377:JOX655578 JYT655377:JYT655578 KIP655377:KIP655578 KSL655377:KSL655578 LCH655377:LCH655578 LMD655377:LMD655578 LVZ655377:LVZ655578 MFV655377:MFV655578 MPR655377:MPR655578 MZN655377:MZN655578 NJJ655377:NJJ655578 NTF655377:NTF655578 ODB655377:ODB655578 OMX655377:OMX655578 OWT655377:OWT655578 PGP655377:PGP655578 PQL655377:PQL655578 QAH655377:QAH655578 QKD655377:QKD655578 QTZ655377:QTZ655578 RDV655377:RDV655578 RNR655377:RNR655578 RXN655377:RXN655578 SHJ655377:SHJ655578 SRF655377:SRF655578 TBB655377:TBB655578 TKX655377:TKX655578 TUT655377:TUT655578 UEP655377:UEP655578 UOL655377:UOL655578 UYH655377:UYH655578 VID655377:VID655578 VRZ655377:VRZ655578 WBV655377:WBV655578 WLR655377:WLR655578 WVN655377:WVN655578 F720913:F721114 JB720913:JB721114 SX720913:SX721114 ACT720913:ACT721114 AMP720913:AMP721114 AWL720913:AWL721114 BGH720913:BGH721114 BQD720913:BQD721114 BZZ720913:BZZ721114 CJV720913:CJV721114 CTR720913:CTR721114 DDN720913:DDN721114 DNJ720913:DNJ721114 DXF720913:DXF721114 EHB720913:EHB721114 EQX720913:EQX721114 FAT720913:FAT721114 FKP720913:FKP721114 FUL720913:FUL721114 GEH720913:GEH721114 GOD720913:GOD721114 GXZ720913:GXZ721114 HHV720913:HHV721114 HRR720913:HRR721114 IBN720913:IBN721114 ILJ720913:ILJ721114 IVF720913:IVF721114 JFB720913:JFB721114 JOX720913:JOX721114 JYT720913:JYT721114 KIP720913:KIP721114 KSL720913:KSL721114 LCH720913:LCH721114 LMD720913:LMD721114 LVZ720913:LVZ721114 MFV720913:MFV721114 MPR720913:MPR721114 MZN720913:MZN721114 NJJ720913:NJJ721114 NTF720913:NTF721114 ODB720913:ODB721114 OMX720913:OMX721114 OWT720913:OWT721114 PGP720913:PGP721114 PQL720913:PQL721114 QAH720913:QAH721114 QKD720913:QKD721114 QTZ720913:QTZ721114 RDV720913:RDV721114 RNR720913:RNR721114 RXN720913:RXN721114 SHJ720913:SHJ721114 SRF720913:SRF721114 TBB720913:TBB721114 TKX720913:TKX721114 TUT720913:TUT721114 UEP720913:UEP721114 UOL720913:UOL721114 UYH720913:UYH721114 VID720913:VID721114 VRZ720913:VRZ721114 WBV720913:WBV721114 WLR720913:WLR721114 WVN720913:WVN721114 F786449:F786650 JB786449:JB786650 SX786449:SX786650 ACT786449:ACT786650 AMP786449:AMP786650 AWL786449:AWL786650 BGH786449:BGH786650 BQD786449:BQD786650 BZZ786449:BZZ786650 CJV786449:CJV786650 CTR786449:CTR786650 DDN786449:DDN786650 DNJ786449:DNJ786650 DXF786449:DXF786650 EHB786449:EHB786650 EQX786449:EQX786650 FAT786449:FAT786650 FKP786449:FKP786650 FUL786449:FUL786650 GEH786449:GEH786650 GOD786449:GOD786650 GXZ786449:GXZ786650 HHV786449:HHV786650 HRR786449:HRR786650 IBN786449:IBN786650 ILJ786449:ILJ786650 IVF786449:IVF786650 JFB786449:JFB786650 JOX786449:JOX786650 JYT786449:JYT786650 KIP786449:KIP786650 KSL786449:KSL786650 LCH786449:LCH786650 LMD786449:LMD786650 LVZ786449:LVZ786650 MFV786449:MFV786650 MPR786449:MPR786650 MZN786449:MZN786650 NJJ786449:NJJ786650 NTF786449:NTF786650 ODB786449:ODB786650 OMX786449:OMX786650 OWT786449:OWT786650 PGP786449:PGP786650 PQL786449:PQL786650 QAH786449:QAH786650 QKD786449:QKD786650 QTZ786449:QTZ786650 RDV786449:RDV786650 RNR786449:RNR786650 RXN786449:RXN786650 SHJ786449:SHJ786650 SRF786449:SRF786650 TBB786449:TBB786650 TKX786449:TKX786650 TUT786449:TUT786650 UEP786449:UEP786650 UOL786449:UOL786650 UYH786449:UYH786650 VID786449:VID786650 VRZ786449:VRZ786650 WBV786449:WBV786650 WLR786449:WLR786650 WVN786449:WVN786650 F851985:F852186 JB851985:JB852186 SX851985:SX852186 ACT851985:ACT852186 AMP851985:AMP852186 AWL851985:AWL852186 BGH851985:BGH852186 BQD851985:BQD852186 BZZ851985:BZZ852186 CJV851985:CJV852186 CTR851985:CTR852186 DDN851985:DDN852186 DNJ851985:DNJ852186 DXF851985:DXF852186 EHB851985:EHB852186 EQX851985:EQX852186 FAT851985:FAT852186 FKP851985:FKP852186 FUL851985:FUL852186 GEH851985:GEH852186 GOD851985:GOD852186 GXZ851985:GXZ852186 HHV851985:HHV852186 HRR851985:HRR852186 IBN851985:IBN852186 ILJ851985:ILJ852186 IVF851985:IVF852186 JFB851985:JFB852186 JOX851985:JOX852186 JYT851985:JYT852186 KIP851985:KIP852186 KSL851985:KSL852186 LCH851985:LCH852186 LMD851985:LMD852186 LVZ851985:LVZ852186 MFV851985:MFV852186 MPR851985:MPR852186 MZN851985:MZN852186 NJJ851985:NJJ852186 NTF851985:NTF852186 ODB851985:ODB852186 OMX851985:OMX852186 OWT851985:OWT852186 PGP851985:PGP852186 PQL851985:PQL852186 QAH851985:QAH852186 QKD851985:QKD852186 QTZ851985:QTZ852186 RDV851985:RDV852186 RNR851985:RNR852186 RXN851985:RXN852186 SHJ851985:SHJ852186 SRF851985:SRF852186 TBB851985:TBB852186 TKX851985:TKX852186 TUT851985:TUT852186 UEP851985:UEP852186 UOL851985:UOL852186 UYH851985:UYH852186 VID851985:VID852186 VRZ851985:VRZ852186 WBV851985:WBV852186 WLR851985:WLR852186 WVN851985:WVN852186 F917521:F917722 JB917521:JB917722 SX917521:SX917722 ACT917521:ACT917722 AMP917521:AMP917722 AWL917521:AWL917722 BGH917521:BGH917722 BQD917521:BQD917722 BZZ917521:BZZ917722 CJV917521:CJV917722 CTR917521:CTR917722 DDN917521:DDN917722 DNJ917521:DNJ917722 DXF917521:DXF917722 EHB917521:EHB917722 EQX917521:EQX917722 FAT917521:FAT917722 FKP917521:FKP917722 FUL917521:FUL917722 GEH917521:GEH917722 GOD917521:GOD917722 GXZ917521:GXZ917722 HHV917521:HHV917722 HRR917521:HRR917722 IBN917521:IBN917722 ILJ917521:ILJ917722 IVF917521:IVF917722 JFB917521:JFB917722 JOX917521:JOX917722 JYT917521:JYT917722 KIP917521:KIP917722 KSL917521:KSL917722 LCH917521:LCH917722 LMD917521:LMD917722 LVZ917521:LVZ917722 MFV917521:MFV917722 MPR917521:MPR917722 MZN917521:MZN917722 NJJ917521:NJJ917722 NTF917521:NTF917722 ODB917521:ODB917722 OMX917521:OMX917722 OWT917521:OWT917722 PGP917521:PGP917722 PQL917521:PQL917722 QAH917521:QAH917722 QKD917521:QKD917722 QTZ917521:QTZ917722 RDV917521:RDV917722 RNR917521:RNR917722 RXN917521:RXN917722 SHJ917521:SHJ917722 SRF917521:SRF917722 TBB917521:TBB917722 TKX917521:TKX917722 TUT917521:TUT917722 UEP917521:UEP917722 UOL917521:UOL917722 UYH917521:UYH917722 VID917521:VID917722 VRZ917521:VRZ917722 WBV917521:WBV917722 WLR917521:WLR917722 WVN917521:WVN917722 F983057:F983258 JB983057:JB983258 SX983057:SX983258 ACT983057:ACT983258 AMP983057:AMP983258 AWL983057:AWL983258 BGH983057:BGH983258 BQD983057:BQD983258 BZZ983057:BZZ983258 CJV983057:CJV983258 CTR983057:CTR983258 DDN983057:DDN983258 DNJ983057:DNJ983258 DXF983057:DXF983258 EHB983057:EHB983258 EQX983057:EQX983258 FAT983057:FAT983258 FKP983057:FKP983258 FUL983057:FUL983258 GEH983057:GEH983258 GOD983057:GOD983258 GXZ983057:GXZ983258 HHV983057:HHV983258 HRR983057:HRR983258 IBN983057:IBN983258 ILJ983057:ILJ983258 IVF983057:IVF983258 JFB983057:JFB983258 JOX983057:JOX983258 JYT983057:JYT983258 KIP983057:KIP983258 KSL983057:KSL983258 LCH983057:LCH983258 LMD983057:LMD983258 LVZ983057:LVZ983258 MFV983057:MFV983258 MPR983057:MPR983258 MZN983057:MZN983258 NJJ983057:NJJ983258 NTF983057:NTF983258 ODB983057:ODB983258 OMX983057:OMX983258 OWT983057:OWT983258 PGP983057:PGP983258 PQL983057:PQL983258 QAH983057:QAH983258 QKD983057:QKD983258 QTZ983057:QTZ983258 RDV983057:RDV983258 RNR983057:RNR983258 RXN983057:RXN983258 SHJ983057:SHJ983258 SRF983057:SRF983258 TBB983057:TBB983258 TKX983057:TKX983258 TUT983057:TUT983258 UEP983057:UEP983258 UOL983057:UOL983258 UYH983057:UYH983258 VID983057:VID983258 VRZ983057:VRZ983258 WBV983057:WBV983258 WLR983057:WLR983258 WVN983057:WVN983258 C118:C217 IY118:IY217 SU118:SU217 ACQ118:ACQ217 AMM118:AMM217 AWI118:AWI217 BGE118:BGE217 BQA118:BQA217 BZW118:BZW217 CJS118:CJS217 CTO118:CTO217 DDK118:DDK217 DNG118:DNG217 DXC118:DXC217 EGY118:EGY217 EQU118:EQU217 FAQ118:FAQ217 FKM118:FKM217 FUI118:FUI217 GEE118:GEE217 GOA118:GOA217 GXW118:GXW217 HHS118:HHS217 HRO118:HRO217 IBK118:IBK217 ILG118:ILG217 IVC118:IVC217 JEY118:JEY217 JOU118:JOU217 JYQ118:JYQ217 KIM118:KIM217 KSI118:KSI217 LCE118:LCE217 LMA118:LMA217 LVW118:LVW217 MFS118:MFS217 MPO118:MPO217 MZK118:MZK217 NJG118:NJG217 NTC118:NTC217 OCY118:OCY217 OMU118:OMU217 OWQ118:OWQ217 PGM118:PGM217 PQI118:PQI217 QAE118:QAE217 QKA118:QKA217 QTW118:QTW217 RDS118:RDS217 RNO118:RNO217 RXK118:RXK217 SHG118:SHG217 SRC118:SRC217 TAY118:TAY217 TKU118:TKU217 TUQ118:TUQ217 UEM118:UEM217 UOI118:UOI217 UYE118:UYE217 VIA118:VIA217 VRW118:VRW217 WBS118:WBS217 WLO118:WLO217 WVK118:WVK217 C65654:C65753 IY65654:IY65753 SU65654:SU65753 ACQ65654:ACQ65753 AMM65654:AMM65753 AWI65654:AWI65753 BGE65654:BGE65753 BQA65654:BQA65753 BZW65654:BZW65753 CJS65654:CJS65753 CTO65654:CTO65753 DDK65654:DDK65753 DNG65654:DNG65753 DXC65654:DXC65753 EGY65654:EGY65753 EQU65654:EQU65753 FAQ65654:FAQ65753 FKM65654:FKM65753 FUI65654:FUI65753 GEE65654:GEE65753 GOA65654:GOA65753 GXW65654:GXW65753 HHS65654:HHS65753 HRO65654:HRO65753 IBK65654:IBK65753 ILG65654:ILG65753 IVC65654:IVC65753 JEY65654:JEY65753 JOU65654:JOU65753 JYQ65654:JYQ65753 KIM65654:KIM65753 KSI65654:KSI65753 LCE65654:LCE65753 LMA65654:LMA65753 LVW65654:LVW65753 MFS65654:MFS65753 MPO65654:MPO65753 MZK65654:MZK65753 NJG65654:NJG65753 NTC65654:NTC65753 OCY65654:OCY65753 OMU65654:OMU65753 OWQ65654:OWQ65753 PGM65654:PGM65753 PQI65654:PQI65753 QAE65654:QAE65753 QKA65654:QKA65753 QTW65654:QTW65753 RDS65654:RDS65753 RNO65654:RNO65753 RXK65654:RXK65753 SHG65654:SHG65753 SRC65654:SRC65753 TAY65654:TAY65753 TKU65654:TKU65753 TUQ65654:TUQ65753 UEM65654:UEM65753 UOI65654:UOI65753 UYE65654:UYE65753 VIA65654:VIA65753 VRW65654:VRW65753 WBS65654:WBS65753 WLO65654:WLO65753 WVK65654:WVK65753 C131190:C131289 IY131190:IY131289 SU131190:SU131289 ACQ131190:ACQ131289 AMM131190:AMM131289 AWI131190:AWI131289 BGE131190:BGE131289 BQA131190:BQA131289 BZW131190:BZW131289 CJS131190:CJS131289 CTO131190:CTO131289 DDK131190:DDK131289 DNG131190:DNG131289 DXC131190:DXC131289 EGY131190:EGY131289 EQU131190:EQU131289 FAQ131190:FAQ131289 FKM131190:FKM131289 FUI131190:FUI131289 GEE131190:GEE131289 GOA131190:GOA131289 GXW131190:GXW131289 HHS131190:HHS131289 HRO131190:HRO131289 IBK131190:IBK131289 ILG131190:ILG131289 IVC131190:IVC131289 JEY131190:JEY131289 JOU131190:JOU131289 JYQ131190:JYQ131289 KIM131190:KIM131289 KSI131190:KSI131289 LCE131190:LCE131289 LMA131190:LMA131289 LVW131190:LVW131289 MFS131190:MFS131289 MPO131190:MPO131289 MZK131190:MZK131289 NJG131190:NJG131289 NTC131190:NTC131289 OCY131190:OCY131289 OMU131190:OMU131289 OWQ131190:OWQ131289 PGM131190:PGM131289 PQI131190:PQI131289 QAE131190:QAE131289 QKA131190:QKA131289 QTW131190:QTW131289 RDS131190:RDS131289 RNO131190:RNO131289 RXK131190:RXK131289 SHG131190:SHG131289 SRC131190:SRC131289 TAY131190:TAY131289 TKU131190:TKU131289 TUQ131190:TUQ131289 UEM131190:UEM131289 UOI131190:UOI131289 UYE131190:UYE131289 VIA131190:VIA131289 VRW131190:VRW131289 WBS131190:WBS131289 WLO131190:WLO131289 WVK131190:WVK131289 C196726:C196825 IY196726:IY196825 SU196726:SU196825 ACQ196726:ACQ196825 AMM196726:AMM196825 AWI196726:AWI196825 BGE196726:BGE196825 BQA196726:BQA196825 BZW196726:BZW196825 CJS196726:CJS196825 CTO196726:CTO196825 DDK196726:DDK196825 DNG196726:DNG196825 DXC196726:DXC196825 EGY196726:EGY196825 EQU196726:EQU196825 FAQ196726:FAQ196825 FKM196726:FKM196825 FUI196726:FUI196825 GEE196726:GEE196825 GOA196726:GOA196825 GXW196726:GXW196825 HHS196726:HHS196825 HRO196726:HRO196825 IBK196726:IBK196825 ILG196726:ILG196825 IVC196726:IVC196825 JEY196726:JEY196825 JOU196726:JOU196825 JYQ196726:JYQ196825 KIM196726:KIM196825 KSI196726:KSI196825 LCE196726:LCE196825 LMA196726:LMA196825 LVW196726:LVW196825 MFS196726:MFS196825 MPO196726:MPO196825 MZK196726:MZK196825 NJG196726:NJG196825 NTC196726:NTC196825 OCY196726:OCY196825 OMU196726:OMU196825 OWQ196726:OWQ196825 PGM196726:PGM196825 PQI196726:PQI196825 QAE196726:QAE196825 QKA196726:QKA196825 QTW196726:QTW196825 RDS196726:RDS196825 RNO196726:RNO196825 RXK196726:RXK196825 SHG196726:SHG196825 SRC196726:SRC196825 TAY196726:TAY196825 TKU196726:TKU196825 TUQ196726:TUQ196825 UEM196726:UEM196825 UOI196726:UOI196825 UYE196726:UYE196825 VIA196726:VIA196825 VRW196726:VRW196825 WBS196726:WBS196825 WLO196726:WLO196825 WVK196726:WVK196825 C262262:C262361 IY262262:IY262361 SU262262:SU262361 ACQ262262:ACQ262361 AMM262262:AMM262361 AWI262262:AWI262361 BGE262262:BGE262361 BQA262262:BQA262361 BZW262262:BZW262361 CJS262262:CJS262361 CTO262262:CTO262361 DDK262262:DDK262361 DNG262262:DNG262361 DXC262262:DXC262361 EGY262262:EGY262361 EQU262262:EQU262361 FAQ262262:FAQ262361 FKM262262:FKM262361 FUI262262:FUI262361 GEE262262:GEE262361 GOA262262:GOA262361 GXW262262:GXW262361 HHS262262:HHS262361 HRO262262:HRO262361 IBK262262:IBK262361 ILG262262:ILG262361 IVC262262:IVC262361 JEY262262:JEY262361 JOU262262:JOU262361 JYQ262262:JYQ262361 KIM262262:KIM262361 KSI262262:KSI262361 LCE262262:LCE262361 LMA262262:LMA262361 LVW262262:LVW262361 MFS262262:MFS262361 MPO262262:MPO262361 MZK262262:MZK262361 NJG262262:NJG262361 NTC262262:NTC262361 OCY262262:OCY262361 OMU262262:OMU262361 OWQ262262:OWQ262361 PGM262262:PGM262361 PQI262262:PQI262361 QAE262262:QAE262361 QKA262262:QKA262361 QTW262262:QTW262361 RDS262262:RDS262361 RNO262262:RNO262361 RXK262262:RXK262361 SHG262262:SHG262361 SRC262262:SRC262361 TAY262262:TAY262361 TKU262262:TKU262361 TUQ262262:TUQ262361 UEM262262:UEM262361 UOI262262:UOI262361 UYE262262:UYE262361 VIA262262:VIA262361 VRW262262:VRW262361 WBS262262:WBS262361 WLO262262:WLO262361 WVK262262:WVK262361 C327798:C327897 IY327798:IY327897 SU327798:SU327897 ACQ327798:ACQ327897 AMM327798:AMM327897 AWI327798:AWI327897 BGE327798:BGE327897 BQA327798:BQA327897 BZW327798:BZW327897 CJS327798:CJS327897 CTO327798:CTO327897 DDK327798:DDK327897 DNG327798:DNG327897 DXC327798:DXC327897 EGY327798:EGY327897 EQU327798:EQU327897 FAQ327798:FAQ327897 FKM327798:FKM327897 FUI327798:FUI327897 GEE327798:GEE327897 GOA327798:GOA327897 GXW327798:GXW327897 HHS327798:HHS327897 HRO327798:HRO327897 IBK327798:IBK327897 ILG327798:ILG327897 IVC327798:IVC327897 JEY327798:JEY327897 JOU327798:JOU327897 JYQ327798:JYQ327897 KIM327798:KIM327897 KSI327798:KSI327897 LCE327798:LCE327897 LMA327798:LMA327897 LVW327798:LVW327897 MFS327798:MFS327897 MPO327798:MPO327897 MZK327798:MZK327897 NJG327798:NJG327897 NTC327798:NTC327897 OCY327798:OCY327897 OMU327798:OMU327897 OWQ327798:OWQ327897 PGM327798:PGM327897 PQI327798:PQI327897 QAE327798:QAE327897 QKA327798:QKA327897 QTW327798:QTW327897 RDS327798:RDS327897 RNO327798:RNO327897 RXK327798:RXK327897 SHG327798:SHG327897 SRC327798:SRC327897 TAY327798:TAY327897 TKU327798:TKU327897 TUQ327798:TUQ327897 UEM327798:UEM327897 UOI327798:UOI327897 UYE327798:UYE327897 VIA327798:VIA327897 VRW327798:VRW327897 WBS327798:WBS327897 WLO327798:WLO327897 WVK327798:WVK327897 C393334:C393433 IY393334:IY393433 SU393334:SU393433 ACQ393334:ACQ393433 AMM393334:AMM393433 AWI393334:AWI393433 BGE393334:BGE393433 BQA393334:BQA393433 BZW393334:BZW393433 CJS393334:CJS393433 CTO393334:CTO393433 DDK393334:DDK393433 DNG393334:DNG393433 DXC393334:DXC393433 EGY393334:EGY393433 EQU393334:EQU393433 FAQ393334:FAQ393433 FKM393334:FKM393433 FUI393334:FUI393433 GEE393334:GEE393433 GOA393334:GOA393433 GXW393334:GXW393433 HHS393334:HHS393433 HRO393334:HRO393433 IBK393334:IBK393433 ILG393334:ILG393433 IVC393334:IVC393433 JEY393334:JEY393433 JOU393334:JOU393433 JYQ393334:JYQ393433 KIM393334:KIM393433 KSI393334:KSI393433 LCE393334:LCE393433 LMA393334:LMA393433 LVW393334:LVW393433 MFS393334:MFS393433 MPO393334:MPO393433 MZK393334:MZK393433 NJG393334:NJG393433 NTC393334:NTC393433 OCY393334:OCY393433 OMU393334:OMU393433 OWQ393334:OWQ393433 PGM393334:PGM393433 PQI393334:PQI393433 QAE393334:QAE393433 QKA393334:QKA393433 QTW393334:QTW393433 RDS393334:RDS393433 RNO393334:RNO393433 RXK393334:RXK393433 SHG393334:SHG393433 SRC393334:SRC393433 TAY393334:TAY393433 TKU393334:TKU393433 TUQ393334:TUQ393433 UEM393334:UEM393433 UOI393334:UOI393433 UYE393334:UYE393433 VIA393334:VIA393433 VRW393334:VRW393433 WBS393334:WBS393433 WLO393334:WLO393433 WVK393334:WVK393433 C458870:C458969 IY458870:IY458969 SU458870:SU458969 ACQ458870:ACQ458969 AMM458870:AMM458969 AWI458870:AWI458969 BGE458870:BGE458969 BQA458870:BQA458969 BZW458870:BZW458969 CJS458870:CJS458969 CTO458870:CTO458969 DDK458870:DDK458969 DNG458870:DNG458969 DXC458870:DXC458969 EGY458870:EGY458969 EQU458870:EQU458969 FAQ458870:FAQ458969 FKM458870:FKM458969 FUI458870:FUI458969 GEE458870:GEE458969 GOA458870:GOA458969 GXW458870:GXW458969 HHS458870:HHS458969 HRO458870:HRO458969 IBK458870:IBK458969 ILG458870:ILG458969 IVC458870:IVC458969 JEY458870:JEY458969 JOU458870:JOU458969 JYQ458870:JYQ458969 KIM458870:KIM458969 KSI458870:KSI458969 LCE458870:LCE458969 LMA458870:LMA458969 LVW458870:LVW458969 MFS458870:MFS458969 MPO458870:MPO458969 MZK458870:MZK458969 NJG458870:NJG458969 NTC458870:NTC458969 OCY458870:OCY458969 OMU458870:OMU458969 OWQ458870:OWQ458969 PGM458870:PGM458969 PQI458870:PQI458969 QAE458870:QAE458969 QKA458870:QKA458969 QTW458870:QTW458969 RDS458870:RDS458969 RNO458870:RNO458969 RXK458870:RXK458969 SHG458870:SHG458969 SRC458870:SRC458969 TAY458870:TAY458969 TKU458870:TKU458969 TUQ458870:TUQ458969 UEM458870:UEM458969 UOI458870:UOI458969 UYE458870:UYE458969 VIA458870:VIA458969 VRW458870:VRW458969 WBS458870:WBS458969 WLO458870:WLO458969 WVK458870:WVK458969 C524406:C524505 IY524406:IY524505 SU524406:SU524505 ACQ524406:ACQ524505 AMM524406:AMM524505 AWI524406:AWI524505 BGE524406:BGE524505 BQA524406:BQA524505 BZW524406:BZW524505 CJS524406:CJS524505 CTO524406:CTO524505 DDK524406:DDK524505 DNG524406:DNG524505 DXC524406:DXC524505 EGY524406:EGY524505 EQU524406:EQU524505 FAQ524406:FAQ524505 FKM524406:FKM524505 FUI524406:FUI524505 GEE524406:GEE524505 GOA524406:GOA524505 GXW524406:GXW524505 HHS524406:HHS524505 HRO524406:HRO524505 IBK524406:IBK524505 ILG524406:ILG524505 IVC524406:IVC524505 JEY524406:JEY524505 JOU524406:JOU524505 JYQ524406:JYQ524505 KIM524406:KIM524505 KSI524406:KSI524505 LCE524406:LCE524505 LMA524406:LMA524505 LVW524406:LVW524505 MFS524406:MFS524505 MPO524406:MPO524505 MZK524406:MZK524505 NJG524406:NJG524505 NTC524406:NTC524505 OCY524406:OCY524505 OMU524406:OMU524505 OWQ524406:OWQ524505 PGM524406:PGM524505 PQI524406:PQI524505 QAE524406:QAE524505 QKA524406:QKA524505 QTW524406:QTW524505 RDS524406:RDS524505 RNO524406:RNO524505 RXK524406:RXK524505 SHG524406:SHG524505 SRC524406:SRC524505 TAY524406:TAY524505 TKU524406:TKU524505 TUQ524406:TUQ524505 UEM524406:UEM524505 UOI524406:UOI524505 UYE524406:UYE524505 VIA524406:VIA524505 VRW524406:VRW524505 WBS524406:WBS524505 WLO524406:WLO524505 WVK524406:WVK524505 C589942:C590041 IY589942:IY590041 SU589942:SU590041 ACQ589942:ACQ590041 AMM589942:AMM590041 AWI589942:AWI590041 BGE589942:BGE590041 BQA589942:BQA590041 BZW589942:BZW590041 CJS589942:CJS590041 CTO589942:CTO590041 DDK589942:DDK590041 DNG589942:DNG590041 DXC589942:DXC590041 EGY589942:EGY590041 EQU589942:EQU590041 FAQ589942:FAQ590041 FKM589942:FKM590041 FUI589942:FUI590041 GEE589942:GEE590041 GOA589942:GOA590041 GXW589942:GXW590041 HHS589942:HHS590041 HRO589942:HRO590041 IBK589942:IBK590041 ILG589942:ILG590041 IVC589942:IVC590041 JEY589942:JEY590041 JOU589942:JOU590041 JYQ589942:JYQ590041 KIM589942:KIM590041 KSI589942:KSI590041 LCE589942:LCE590041 LMA589942:LMA590041 LVW589942:LVW590041 MFS589942:MFS590041 MPO589942:MPO590041 MZK589942:MZK590041 NJG589942:NJG590041 NTC589942:NTC590041 OCY589942:OCY590041 OMU589942:OMU590041 OWQ589942:OWQ590041 PGM589942:PGM590041 PQI589942:PQI590041 QAE589942:QAE590041 QKA589942:QKA590041 QTW589942:QTW590041 RDS589942:RDS590041 RNO589942:RNO590041 RXK589942:RXK590041 SHG589942:SHG590041 SRC589942:SRC590041 TAY589942:TAY590041 TKU589942:TKU590041 TUQ589942:TUQ590041 UEM589942:UEM590041 UOI589942:UOI590041 UYE589942:UYE590041 VIA589942:VIA590041 VRW589942:VRW590041 WBS589942:WBS590041 WLO589942:WLO590041 WVK589942:WVK590041 C655478:C655577 IY655478:IY655577 SU655478:SU655577 ACQ655478:ACQ655577 AMM655478:AMM655577 AWI655478:AWI655577 BGE655478:BGE655577 BQA655478:BQA655577 BZW655478:BZW655577 CJS655478:CJS655577 CTO655478:CTO655577 DDK655478:DDK655577 DNG655478:DNG655577 DXC655478:DXC655577 EGY655478:EGY655577 EQU655478:EQU655577 FAQ655478:FAQ655577 FKM655478:FKM655577 FUI655478:FUI655577 GEE655478:GEE655577 GOA655478:GOA655577 GXW655478:GXW655577 HHS655478:HHS655577 HRO655478:HRO655577 IBK655478:IBK655577 ILG655478:ILG655577 IVC655478:IVC655577 JEY655478:JEY655577 JOU655478:JOU655577 JYQ655478:JYQ655577 KIM655478:KIM655577 KSI655478:KSI655577 LCE655478:LCE655577 LMA655478:LMA655577 LVW655478:LVW655577 MFS655478:MFS655577 MPO655478:MPO655577 MZK655478:MZK655577 NJG655478:NJG655577 NTC655478:NTC655577 OCY655478:OCY655577 OMU655478:OMU655577 OWQ655478:OWQ655577 PGM655478:PGM655577 PQI655478:PQI655577 QAE655478:QAE655577 QKA655478:QKA655577 QTW655478:QTW655577 RDS655478:RDS655577 RNO655478:RNO655577 RXK655478:RXK655577 SHG655478:SHG655577 SRC655478:SRC655577 TAY655478:TAY655577 TKU655478:TKU655577 TUQ655478:TUQ655577 UEM655478:UEM655577 UOI655478:UOI655577 UYE655478:UYE655577 VIA655478:VIA655577 VRW655478:VRW655577 WBS655478:WBS655577 WLO655478:WLO655577 WVK655478:WVK655577 C721014:C721113 IY721014:IY721113 SU721014:SU721113 ACQ721014:ACQ721113 AMM721014:AMM721113 AWI721014:AWI721113 BGE721014:BGE721113 BQA721014:BQA721113 BZW721014:BZW721113 CJS721014:CJS721113 CTO721014:CTO721113 DDK721014:DDK721113 DNG721014:DNG721113 DXC721014:DXC721113 EGY721014:EGY721113 EQU721014:EQU721113 FAQ721014:FAQ721113 FKM721014:FKM721113 FUI721014:FUI721113 GEE721014:GEE721113 GOA721014:GOA721113 GXW721014:GXW721113 HHS721014:HHS721113 HRO721014:HRO721113 IBK721014:IBK721113 ILG721014:ILG721113 IVC721014:IVC721113 JEY721014:JEY721113 JOU721014:JOU721113 JYQ721014:JYQ721113 KIM721014:KIM721113 KSI721014:KSI721113 LCE721014:LCE721113 LMA721014:LMA721113 LVW721014:LVW721113 MFS721014:MFS721113 MPO721014:MPO721113 MZK721014:MZK721113 NJG721014:NJG721113 NTC721014:NTC721113 OCY721014:OCY721113 OMU721014:OMU721113 OWQ721014:OWQ721113 PGM721014:PGM721113 PQI721014:PQI721113 QAE721014:QAE721113 QKA721014:QKA721113 QTW721014:QTW721113 RDS721014:RDS721113 RNO721014:RNO721113 RXK721014:RXK721113 SHG721014:SHG721113 SRC721014:SRC721113 TAY721014:TAY721113 TKU721014:TKU721113 TUQ721014:TUQ721113 UEM721014:UEM721113 UOI721014:UOI721113 UYE721014:UYE721113 VIA721014:VIA721113 VRW721014:VRW721113 WBS721014:WBS721113 WLO721014:WLO721113 WVK721014:WVK721113 C786550:C786649 IY786550:IY786649 SU786550:SU786649 ACQ786550:ACQ786649 AMM786550:AMM786649 AWI786550:AWI786649 BGE786550:BGE786649 BQA786550:BQA786649 BZW786550:BZW786649 CJS786550:CJS786649 CTO786550:CTO786649 DDK786550:DDK786649 DNG786550:DNG786649 DXC786550:DXC786649 EGY786550:EGY786649 EQU786550:EQU786649 FAQ786550:FAQ786649 FKM786550:FKM786649 FUI786550:FUI786649 GEE786550:GEE786649 GOA786550:GOA786649 GXW786550:GXW786649 HHS786550:HHS786649 HRO786550:HRO786649 IBK786550:IBK786649 ILG786550:ILG786649 IVC786550:IVC786649 JEY786550:JEY786649 JOU786550:JOU786649 JYQ786550:JYQ786649 KIM786550:KIM786649 KSI786550:KSI786649 LCE786550:LCE786649 LMA786550:LMA786649 LVW786550:LVW786649 MFS786550:MFS786649 MPO786550:MPO786649 MZK786550:MZK786649 NJG786550:NJG786649 NTC786550:NTC786649 OCY786550:OCY786649 OMU786550:OMU786649 OWQ786550:OWQ786649 PGM786550:PGM786649 PQI786550:PQI786649 QAE786550:QAE786649 QKA786550:QKA786649 QTW786550:QTW786649 RDS786550:RDS786649 RNO786550:RNO786649 RXK786550:RXK786649 SHG786550:SHG786649 SRC786550:SRC786649 TAY786550:TAY786649 TKU786550:TKU786649 TUQ786550:TUQ786649 UEM786550:UEM786649 UOI786550:UOI786649 UYE786550:UYE786649 VIA786550:VIA786649 VRW786550:VRW786649 WBS786550:WBS786649 WLO786550:WLO786649 WVK786550:WVK786649 C852086:C852185 IY852086:IY852185 SU852086:SU852185 ACQ852086:ACQ852185 AMM852086:AMM852185 AWI852086:AWI852185 BGE852086:BGE852185 BQA852086:BQA852185 BZW852086:BZW852185 CJS852086:CJS852185 CTO852086:CTO852185 DDK852086:DDK852185 DNG852086:DNG852185 DXC852086:DXC852185 EGY852086:EGY852185 EQU852086:EQU852185 FAQ852086:FAQ852185 FKM852086:FKM852185 FUI852086:FUI852185 GEE852086:GEE852185 GOA852086:GOA852185 GXW852086:GXW852185 HHS852086:HHS852185 HRO852086:HRO852185 IBK852086:IBK852185 ILG852086:ILG852185 IVC852086:IVC852185 JEY852086:JEY852185 JOU852086:JOU852185 JYQ852086:JYQ852185 KIM852086:KIM852185 KSI852086:KSI852185 LCE852086:LCE852185 LMA852086:LMA852185 LVW852086:LVW852185 MFS852086:MFS852185 MPO852086:MPO852185 MZK852086:MZK852185 NJG852086:NJG852185 NTC852086:NTC852185 OCY852086:OCY852185 OMU852086:OMU852185 OWQ852086:OWQ852185 PGM852086:PGM852185 PQI852086:PQI852185 QAE852086:QAE852185 QKA852086:QKA852185 QTW852086:QTW852185 RDS852086:RDS852185 RNO852086:RNO852185 RXK852086:RXK852185 SHG852086:SHG852185 SRC852086:SRC852185 TAY852086:TAY852185 TKU852086:TKU852185 TUQ852086:TUQ852185 UEM852086:UEM852185 UOI852086:UOI852185 UYE852086:UYE852185 VIA852086:VIA852185 VRW852086:VRW852185 WBS852086:WBS852185 WLO852086:WLO852185 WVK852086:WVK852185 C917622:C917721 IY917622:IY917721 SU917622:SU917721 ACQ917622:ACQ917721 AMM917622:AMM917721 AWI917622:AWI917721 BGE917622:BGE917721 BQA917622:BQA917721 BZW917622:BZW917721 CJS917622:CJS917721 CTO917622:CTO917721 DDK917622:DDK917721 DNG917622:DNG917721 DXC917622:DXC917721 EGY917622:EGY917721 EQU917622:EQU917721 FAQ917622:FAQ917721 FKM917622:FKM917721 FUI917622:FUI917721 GEE917622:GEE917721 GOA917622:GOA917721 GXW917622:GXW917721 HHS917622:HHS917721 HRO917622:HRO917721 IBK917622:IBK917721 ILG917622:ILG917721 IVC917622:IVC917721 JEY917622:JEY917721 JOU917622:JOU917721 JYQ917622:JYQ917721 KIM917622:KIM917721 KSI917622:KSI917721 LCE917622:LCE917721 LMA917622:LMA917721 LVW917622:LVW917721 MFS917622:MFS917721 MPO917622:MPO917721 MZK917622:MZK917721 NJG917622:NJG917721 NTC917622:NTC917721 OCY917622:OCY917721 OMU917622:OMU917721 OWQ917622:OWQ917721 PGM917622:PGM917721 PQI917622:PQI917721 QAE917622:QAE917721 QKA917622:QKA917721 QTW917622:QTW917721 RDS917622:RDS917721 RNO917622:RNO917721 RXK917622:RXK917721 SHG917622:SHG917721 SRC917622:SRC917721 TAY917622:TAY917721 TKU917622:TKU917721 TUQ917622:TUQ917721 UEM917622:UEM917721 UOI917622:UOI917721 UYE917622:UYE917721 VIA917622:VIA917721 VRW917622:VRW917721 WBS917622:WBS917721 WLO917622:WLO917721 WVK917622:WVK917721 C983158:C983257 IY983158:IY983257 SU983158:SU983257 ACQ983158:ACQ983257 AMM983158:AMM983257 AWI983158:AWI983257 BGE983158:BGE983257 BQA983158:BQA983257 BZW983158:BZW983257 CJS983158:CJS983257 CTO983158:CTO983257 DDK983158:DDK983257 DNG983158:DNG983257 DXC983158:DXC983257 EGY983158:EGY983257 EQU983158:EQU983257 FAQ983158:FAQ983257 FKM983158:FKM983257 FUI983158:FUI983257 GEE983158:GEE983257 GOA983158:GOA983257 GXW983158:GXW983257 HHS983158:HHS983257 HRO983158:HRO983257 IBK983158:IBK983257 ILG983158:ILG983257 IVC983158:IVC983257 JEY983158:JEY983257 JOU983158:JOU983257 JYQ983158:JYQ983257 KIM983158:KIM983257 KSI983158:KSI983257 LCE983158:LCE983257 LMA983158:LMA983257 LVW983158:LVW983257 MFS983158:MFS983257 MPO983158:MPO983257 MZK983158:MZK983257 NJG983158:NJG983257 NTC983158:NTC983257 OCY983158:OCY983257 OMU983158:OMU983257 OWQ983158:OWQ983257 PGM983158:PGM983257 PQI983158:PQI983257 QAE983158:QAE983257 QKA983158:QKA983257 QTW983158:QTW983257 RDS983158:RDS983257 RNO983158:RNO983257 RXK983158:RXK983257 SHG983158:SHG983257 SRC983158:SRC983257 TAY983158:TAY983257 TKU983158:TKU983257 TUQ983158:TUQ983257 UEM983158:UEM983257 UOI983158:UOI983257 UYE983158:UYE983257 VIA983158:VIA983257 VRW983158:VRW983257 WBS983158:WBS983257 WLO983158:WLO983257 WVK983158:WVK983257 G79:G89 JC79:JC89 SY79:SY89 ACU79:ACU89 AMQ79:AMQ89 AWM79:AWM89 BGI79:BGI89 BQE79:BQE89 CAA79:CAA89 CJW79:CJW89 CTS79:CTS89 DDO79:DDO89 DNK79:DNK89 DXG79:DXG89 EHC79:EHC89 EQY79:EQY89 FAU79:FAU89 FKQ79:FKQ89 FUM79:FUM89 GEI79:GEI89 GOE79:GOE89 GYA79:GYA89 HHW79:HHW89 HRS79:HRS89 IBO79:IBO89 ILK79:ILK89 IVG79:IVG89 JFC79:JFC89 JOY79:JOY89 JYU79:JYU89 KIQ79:KIQ89 KSM79:KSM89 LCI79:LCI89 LME79:LME89 LWA79:LWA89 MFW79:MFW89 MPS79:MPS89 MZO79:MZO89 NJK79:NJK89 NTG79:NTG89 ODC79:ODC89 OMY79:OMY89 OWU79:OWU89 PGQ79:PGQ89 PQM79:PQM89 QAI79:QAI89 QKE79:QKE89 QUA79:QUA89 RDW79:RDW89 RNS79:RNS89 RXO79:RXO89 SHK79:SHK89 SRG79:SRG89 TBC79:TBC89 TKY79:TKY89 TUU79:TUU89 UEQ79:UEQ89 UOM79:UOM89 UYI79:UYI89 VIE79:VIE89 VSA79:VSA89 WBW79:WBW89 WLS79:WLS89 WVO79:WVO89 G65615:G65625 JC65615:JC65625 SY65615:SY65625 ACU65615:ACU65625 AMQ65615:AMQ65625 AWM65615:AWM65625 BGI65615:BGI65625 BQE65615:BQE65625 CAA65615:CAA65625 CJW65615:CJW65625 CTS65615:CTS65625 DDO65615:DDO65625 DNK65615:DNK65625 DXG65615:DXG65625 EHC65615:EHC65625 EQY65615:EQY65625 FAU65615:FAU65625 FKQ65615:FKQ65625 FUM65615:FUM65625 GEI65615:GEI65625 GOE65615:GOE65625 GYA65615:GYA65625 HHW65615:HHW65625 HRS65615:HRS65625 IBO65615:IBO65625 ILK65615:ILK65625 IVG65615:IVG65625 JFC65615:JFC65625 JOY65615:JOY65625 JYU65615:JYU65625 KIQ65615:KIQ65625 KSM65615:KSM65625 LCI65615:LCI65625 LME65615:LME65625 LWA65615:LWA65625 MFW65615:MFW65625 MPS65615:MPS65625 MZO65615:MZO65625 NJK65615:NJK65625 NTG65615:NTG65625 ODC65615:ODC65625 OMY65615:OMY65625 OWU65615:OWU65625 PGQ65615:PGQ65625 PQM65615:PQM65625 QAI65615:QAI65625 QKE65615:QKE65625 QUA65615:QUA65625 RDW65615:RDW65625 RNS65615:RNS65625 RXO65615:RXO65625 SHK65615:SHK65625 SRG65615:SRG65625 TBC65615:TBC65625 TKY65615:TKY65625 TUU65615:TUU65625 UEQ65615:UEQ65625 UOM65615:UOM65625 UYI65615:UYI65625 VIE65615:VIE65625 VSA65615:VSA65625 WBW65615:WBW65625 WLS65615:WLS65625 WVO65615:WVO65625 G131151:G131161 JC131151:JC131161 SY131151:SY131161 ACU131151:ACU131161 AMQ131151:AMQ131161 AWM131151:AWM131161 BGI131151:BGI131161 BQE131151:BQE131161 CAA131151:CAA131161 CJW131151:CJW131161 CTS131151:CTS131161 DDO131151:DDO131161 DNK131151:DNK131161 DXG131151:DXG131161 EHC131151:EHC131161 EQY131151:EQY131161 FAU131151:FAU131161 FKQ131151:FKQ131161 FUM131151:FUM131161 GEI131151:GEI131161 GOE131151:GOE131161 GYA131151:GYA131161 HHW131151:HHW131161 HRS131151:HRS131161 IBO131151:IBO131161 ILK131151:ILK131161 IVG131151:IVG131161 JFC131151:JFC131161 JOY131151:JOY131161 JYU131151:JYU131161 KIQ131151:KIQ131161 KSM131151:KSM131161 LCI131151:LCI131161 LME131151:LME131161 LWA131151:LWA131161 MFW131151:MFW131161 MPS131151:MPS131161 MZO131151:MZO131161 NJK131151:NJK131161 NTG131151:NTG131161 ODC131151:ODC131161 OMY131151:OMY131161 OWU131151:OWU131161 PGQ131151:PGQ131161 PQM131151:PQM131161 QAI131151:QAI131161 QKE131151:QKE131161 QUA131151:QUA131161 RDW131151:RDW131161 RNS131151:RNS131161 RXO131151:RXO131161 SHK131151:SHK131161 SRG131151:SRG131161 TBC131151:TBC131161 TKY131151:TKY131161 TUU131151:TUU131161 UEQ131151:UEQ131161 UOM131151:UOM131161 UYI131151:UYI131161 VIE131151:VIE131161 VSA131151:VSA131161 WBW131151:WBW131161 WLS131151:WLS131161 WVO131151:WVO131161 G196687:G196697 JC196687:JC196697 SY196687:SY196697 ACU196687:ACU196697 AMQ196687:AMQ196697 AWM196687:AWM196697 BGI196687:BGI196697 BQE196687:BQE196697 CAA196687:CAA196697 CJW196687:CJW196697 CTS196687:CTS196697 DDO196687:DDO196697 DNK196687:DNK196697 DXG196687:DXG196697 EHC196687:EHC196697 EQY196687:EQY196697 FAU196687:FAU196697 FKQ196687:FKQ196697 FUM196687:FUM196697 GEI196687:GEI196697 GOE196687:GOE196697 GYA196687:GYA196697 HHW196687:HHW196697 HRS196687:HRS196697 IBO196687:IBO196697 ILK196687:ILK196697 IVG196687:IVG196697 JFC196687:JFC196697 JOY196687:JOY196697 JYU196687:JYU196697 KIQ196687:KIQ196697 KSM196687:KSM196697 LCI196687:LCI196697 LME196687:LME196697 LWA196687:LWA196697 MFW196687:MFW196697 MPS196687:MPS196697 MZO196687:MZO196697 NJK196687:NJK196697 NTG196687:NTG196697 ODC196687:ODC196697 OMY196687:OMY196697 OWU196687:OWU196697 PGQ196687:PGQ196697 PQM196687:PQM196697 QAI196687:QAI196697 QKE196687:QKE196697 QUA196687:QUA196697 RDW196687:RDW196697 RNS196687:RNS196697 RXO196687:RXO196697 SHK196687:SHK196697 SRG196687:SRG196697 TBC196687:TBC196697 TKY196687:TKY196697 TUU196687:TUU196697 UEQ196687:UEQ196697 UOM196687:UOM196697 UYI196687:UYI196697 VIE196687:VIE196697 VSA196687:VSA196697 WBW196687:WBW196697 WLS196687:WLS196697 WVO196687:WVO196697 G262223:G262233 JC262223:JC262233 SY262223:SY262233 ACU262223:ACU262233 AMQ262223:AMQ262233 AWM262223:AWM262233 BGI262223:BGI262233 BQE262223:BQE262233 CAA262223:CAA262233 CJW262223:CJW262233 CTS262223:CTS262233 DDO262223:DDO262233 DNK262223:DNK262233 DXG262223:DXG262233 EHC262223:EHC262233 EQY262223:EQY262233 FAU262223:FAU262233 FKQ262223:FKQ262233 FUM262223:FUM262233 GEI262223:GEI262233 GOE262223:GOE262233 GYA262223:GYA262233 HHW262223:HHW262233 HRS262223:HRS262233 IBO262223:IBO262233 ILK262223:ILK262233 IVG262223:IVG262233 JFC262223:JFC262233 JOY262223:JOY262233 JYU262223:JYU262233 KIQ262223:KIQ262233 KSM262223:KSM262233 LCI262223:LCI262233 LME262223:LME262233 LWA262223:LWA262233 MFW262223:MFW262233 MPS262223:MPS262233 MZO262223:MZO262233 NJK262223:NJK262233 NTG262223:NTG262233 ODC262223:ODC262233 OMY262223:OMY262233 OWU262223:OWU262233 PGQ262223:PGQ262233 PQM262223:PQM262233 QAI262223:QAI262233 QKE262223:QKE262233 QUA262223:QUA262233 RDW262223:RDW262233 RNS262223:RNS262233 RXO262223:RXO262233 SHK262223:SHK262233 SRG262223:SRG262233 TBC262223:TBC262233 TKY262223:TKY262233 TUU262223:TUU262233 UEQ262223:UEQ262233 UOM262223:UOM262233 UYI262223:UYI262233 VIE262223:VIE262233 VSA262223:VSA262233 WBW262223:WBW262233 WLS262223:WLS262233 WVO262223:WVO262233 G327759:G327769 JC327759:JC327769 SY327759:SY327769 ACU327759:ACU327769 AMQ327759:AMQ327769 AWM327759:AWM327769 BGI327759:BGI327769 BQE327759:BQE327769 CAA327759:CAA327769 CJW327759:CJW327769 CTS327759:CTS327769 DDO327759:DDO327769 DNK327759:DNK327769 DXG327759:DXG327769 EHC327759:EHC327769 EQY327759:EQY327769 FAU327759:FAU327769 FKQ327759:FKQ327769 FUM327759:FUM327769 GEI327759:GEI327769 GOE327759:GOE327769 GYA327759:GYA327769 HHW327759:HHW327769 HRS327759:HRS327769 IBO327759:IBO327769 ILK327759:ILK327769 IVG327759:IVG327769 JFC327759:JFC327769 JOY327759:JOY327769 JYU327759:JYU327769 KIQ327759:KIQ327769 KSM327759:KSM327769 LCI327759:LCI327769 LME327759:LME327769 LWA327759:LWA327769 MFW327759:MFW327769 MPS327759:MPS327769 MZO327759:MZO327769 NJK327759:NJK327769 NTG327759:NTG327769 ODC327759:ODC327769 OMY327759:OMY327769 OWU327759:OWU327769 PGQ327759:PGQ327769 PQM327759:PQM327769 QAI327759:QAI327769 QKE327759:QKE327769 QUA327759:QUA327769 RDW327759:RDW327769 RNS327759:RNS327769 RXO327759:RXO327769 SHK327759:SHK327769 SRG327759:SRG327769 TBC327759:TBC327769 TKY327759:TKY327769 TUU327759:TUU327769 UEQ327759:UEQ327769 UOM327759:UOM327769 UYI327759:UYI327769 VIE327759:VIE327769 VSA327759:VSA327769 WBW327759:WBW327769 WLS327759:WLS327769 WVO327759:WVO327769 G393295:G393305 JC393295:JC393305 SY393295:SY393305 ACU393295:ACU393305 AMQ393295:AMQ393305 AWM393295:AWM393305 BGI393295:BGI393305 BQE393295:BQE393305 CAA393295:CAA393305 CJW393295:CJW393305 CTS393295:CTS393305 DDO393295:DDO393305 DNK393295:DNK393305 DXG393295:DXG393305 EHC393295:EHC393305 EQY393295:EQY393305 FAU393295:FAU393305 FKQ393295:FKQ393305 FUM393295:FUM393305 GEI393295:GEI393305 GOE393295:GOE393305 GYA393295:GYA393305 HHW393295:HHW393305 HRS393295:HRS393305 IBO393295:IBO393305 ILK393295:ILK393305 IVG393295:IVG393305 JFC393295:JFC393305 JOY393295:JOY393305 JYU393295:JYU393305 KIQ393295:KIQ393305 KSM393295:KSM393305 LCI393295:LCI393305 LME393295:LME393305 LWA393295:LWA393305 MFW393295:MFW393305 MPS393295:MPS393305 MZO393295:MZO393305 NJK393295:NJK393305 NTG393295:NTG393305 ODC393295:ODC393305 OMY393295:OMY393305 OWU393295:OWU393305 PGQ393295:PGQ393305 PQM393295:PQM393305 QAI393295:QAI393305 QKE393295:QKE393305 QUA393295:QUA393305 RDW393295:RDW393305 RNS393295:RNS393305 RXO393295:RXO393305 SHK393295:SHK393305 SRG393295:SRG393305 TBC393295:TBC393305 TKY393295:TKY393305 TUU393295:TUU393305 UEQ393295:UEQ393305 UOM393295:UOM393305 UYI393295:UYI393305 VIE393295:VIE393305 VSA393295:VSA393305 WBW393295:WBW393305 WLS393295:WLS393305 WVO393295:WVO393305 G458831:G458841 JC458831:JC458841 SY458831:SY458841 ACU458831:ACU458841 AMQ458831:AMQ458841 AWM458831:AWM458841 BGI458831:BGI458841 BQE458831:BQE458841 CAA458831:CAA458841 CJW458831:CJW458841 CTS458831:CTS458841 DDO458831:DDO458841 DNK458831:DNK458841 DXG458831:DXG458841 EHC458831:EHC458841 EQY458831:EQY458841 FAU458831:FAU458841 FKQ458831:FKQ458841 FUM458831:FUM458841 GEI458831:GEI458841 GOE458831:GOE458841 GYA458831:GYA458841 HHW458831:HHW458841 HRS458831:HRS458841 IBO458831:IBO458841 ILK458831:ILK458841 IVG458831:IVG458841 JFC458831:JFC458841 JOY458831:JOY458841 JYU458831:JYU458841 KIQ458831:KIQ458841 KSM458831:KSM458841 LCI458831:LCI458841 LME458831:LME458841 LWA458831:LWA458841 MFW458831:MFW458841 MPS458831:MPS458841 MZO458831:MZO458841 NJK458831:NJK458841 NTG458831:NTG458841 ODC458831:ODC458841 OMY458831:OMY458841 OWU458831:OWU458841 PGQ458831:PGQ458841 PQM458831:PQM458841 QAI458831:QAI458841 QKE458831:QKE458841 QUA458831:QUA458841 RDW458831:RDW458841 RNS458831:RNS458841 RXO458831:RXO458841 SHK458831:SHK458841 SRG458831:SRG458841 TBC458831:TBC458841 TKY458831:TKY458841 TUU458831:TUU458841 UEQ458831:UEQ458841 UOM458831:UOM458841 UYI458831:UYI458841 VIE458831:VIE458841 VSA458831:VSA458841 WBW458831:WBW458841 WLS458831:WLS458841 WVO458831:WVO458841 G524367:G524377 JC524367:JC524377 SY524367:SY524377 ACU524367:ACU524377 AMQ524367:AMQ524377 AWM524367:AWM524377 BGI524367:BGI524377 BQE524367:BQE524377 CAA524367:CAA524377 CJW524367:CJW524377 CTS524367:CTS524377 DDO524367:DDO524377 DNK524367:DNK524377 DXG524367:DXG524377 EHC524367:EHC524377 EQY524367:EQY524377 FAU524367:FAU524377 FKQ524367:FKQ524377 FUM524367:FUM524377 GEI524367:GEI524377 GOE524367:GOE524377 GYA524367:GYA524377 HHW524367:HHW524377 HRS524367:HRS524377 IBO524367:IBO524377 ILK524367:ILK524377 IVG524367:IVG524377 JFC524367:JFC524377 JOY524367:JOY524377 JYU524367:JYU524377 KIQ524367:KIQ524377 KSM524367:KSM524377 LCI524367:LCI524377 LME524367:LME524377 LWA524367:LWA524377 MFW524367:MFW524377 MPS524367:MPS524377 MZO524367:MZO524377 NJK524367:NJK524377 NTG524367:NTG524377 ODC524367:ODC524377 OMY524367:OMY524377 OWU524367:OWU524377 PGQ524367:PGQ524377 PQM524367:PQM524377 QAI524367:QAI524377 QKE524367:QKE524377 QUA524367:QUA524377 RDW524367:RDW524377 RNS524367:RNS524377 RXO524367:RXO524377 SHK524367:SHK524377 SRG524367:SRG524377 TBC524367:TBC524377 TKY524367:TKY524377 TUU524367:TUU524377 UEQ524367:UEQ524377 UOM524367:UOM524377 UYI524367:UYI524377 VIE524367:VIE524377 VSA524367:VSA524377 WBW524367:WBW524377 WLS524367:WLS524377 WVO524367:WVO524377 G589903:G589913 JC589903:JC589913 SY589903:SY589913 ACU589903:ACU589913 AMQ589903:AMQ589913 AWM589903:AWM589913 BGI589903:BGI589913 BQE589903:BQE589913 CAA589903:CAA589913 CJW589903:CJW589913 CTS589903:CTS589913 DDO589903:DDO589913 DNK589903:DNK589913 DXG589903:DXG589913 EHC589903:EHC589913 EQY589903:EQY589913 FAU589903:FAU589913 FKQ589903:FKQ589913 FUM589903:FUM589913 GEI589903:GEI589913 GOE589903:GOE589913 GYA589903:GYA589913 HHW589903:HHW589913 HRS589903:HRS589913 IBO589903:IBO589913 ILK589903:ILK589913 IVG589903:IVG589913 JFC589903:JFC589913 JOY589903:JOY589913 JYU589903:JYU589913 KIQ589903:KIQ589913 KSM589903:KSM589913 LCI589903:LCI589913 LME589903:LME589913 LWA589903:LWA589913 MFW589903:MFW589913 MPS589903:MPS589913 MZO589903:MZO589913 NJK589903:NJK589913 NTG589903:NTG589913 ODC589903:ODC589913 OMY589903:OMY589913 OWU589903:OWU589913 PGQ589903:PGQ589913 PQM589903:PQM589913 QAI589903:QAI589913 QKE589903:QKE589913 QUA589903:QUA589913 RDW589903:RDW589913 RNS589903:RNS589913 RXO589903:RXO589913 SHK589903:SHK589913 SRG589903:SRG589913 TBC589903:TBC589913 TKY589903:TKY589913 TUU589903:TUU589913 UEQ589903:UEQ589913 UOM589903:UOM589913 UYI589903:UYI589913 VIE589903:VIE589913 VSA589903:VSA589913 WBW589903:WBW589913 WLS589903:WLS589913 WVO589903:WVO589913 G655439:G655449 JC655439:JC655449 SY655439:SY655449 ACU655439:ACU655449 AMQ655439:AMQ655449 AWM655439:AWM655449 BGI655439:BGI655449 BQE655439:BQE655449 CAA655439:CAA655449 CJW655439:CJW655449 CTS655439:CTS655449 DDO655439:DDO655449 DNK655439:DNK655449 DXG655439:DXG655449 EHC655439:EHC655449 EQY655439:EQY655449 FAU655439:FAU655449 FKQ655439:FKQ655449 FUM655439:FUM655449 GEI655439:GEI655449 GOE655439:GOE655449 GYA655439:GYA655449 HHW655439:HHW655449 HRS655439:HRS655449 IBO655439:IBO655449 ILK655439:ILK655449 IVG655439:IVG655449 JFC655439:JFC655449 JOY655439:JOY655449 JYU655439:JYU655449 KIQ655439:KIQ655449 KSM655439:KSM655449 LCI655439:LCI655449 LME655439:LME655449 LWA655439:LWA655449 MFW655439:MFW655449 MPS655439:MPS655449 MZO655439:MZO655449 NJK655439:NJK655449 NTG655439:NTG655449 ODC655439:ODC655449 OMY655439:OMY655449 OWU655439:OWU655449 PGQ655439:PGQ655449 PQM655439:PQM655449 QAI655439:QAI655449 QKE655439:QKE655449 QUA655439:QUA655449 RDW655439:RDW655449 RNS655439:RNS655449 RXO655439:RXO655449 SHK655439:SHK655449 SRG655439:SRG655449 TBC655439:TBC655449 TKY655439:TKY655449 TUU655439:TUU655449 UEQ655439:UEQ655449 UOM655439:UOM655449 UYI655439:UYI655449 VIE655439:VIE655449 VSA655439:VSA655449 WBW655439:WBW655449 WLS655439:WLS655449 WVO655439:WVO655449 G720975:G720985 JC720975:JC720985 SY720975:SY720985 ACU720975:ACU720985 AMQ720975:AMQ720985 AWM720975:AWM720985 BGI720975:BGI720985 BQE720975:BQE720985 CAA720975:CAA720985 CJW720975:CJW720985 CTS720975:CTS720985 DDO720975:DDO720985 DNK720975:DNK720985 DXG720975:DXG720985 EHC720975:EHC720985 EQY720975:EQY720985 FAU720975:FAU720985 FKQ720975:FKQ720985 FUM720975:FUM720985 GEI720975:GEI720985 GOE720975:GOE720985 GYA720975:GYA720985 HHW720975:HHW720985 HRS720975:HRS720985 IBO720975:IBO720985 ILK720975:ILK720985 IVG720975:IVG720985 JFC720975:JFC720985 JOY720975:JOY720985 JYU720975:JYU720985 KIQ720975:KIQ720985 KSM720975:KSM720985 LCI720975:LCI720985 LME720975:LME720985 LWA720975:LWA720985 MFW720975:MFW720985 MPS720975:MPS720985 MZO720975:MZO720985 NJK720975:NJK720985 NTG720975:NTG720985 ODC720975:ODC720985 OMY720975:OMY720985 OWU720975:OWU720985 PGQ720975:PGQ720985 PQM720975:PQM720985 QAI720975:QAI720985 QKE720975:QKE720985 QUA720975:QUA720985 RDW720975:RDW720985 RNS720975:RNS720985 RXO720975:RXO720985 SHK720975:SHK720985 SRG720975:SRG720985 TBC720975:TBC720985 TKY720975:TKY720985 TUU720975:TUU720985 UEQ720975:UEQ720985 UOM720975:UOM720985 UYI720975:UYI720985 VIE720975:VIE720985 VSA720975:VSA720985 WBW720975:WBW720985 WLS720975:WLS720985 WVO720975:WVO720985 G786511:G786521 JC786511:JC786521 SY786511:SY786521 ACU786511:ACU786521 AMQ786511:AMQ786521 AWM786511:AWM786521 BGI786511:BGI786521 BQE786511:BQE786521 CAA786511:CAA786521 CJW786511:CJW786521 CTS786511:CTS786521 DDO786511:DDO786521 DNK786511:DNK786521 DXG786511:DXG786521 EHC786511:EHC786521 EQY786511:EQY786521 FAU786511:FAU786521 FKQ786511:FKQ786521 FUM786511:FUM786521 GEI786511:GEI786521 GOE786511:GOE786521 GYA786511:GYA786521 HHW786511:HHW786521 HRS786511:HRS786521 IBO786511:IBO786521 ILK786511:ILK786521 IVG786511:IVG786521 JFC786511:JFC786521 JOY786511:JOY786521 JYU786511:JYU786521 KIQ786511:KIQ786521 KSM786511:KSM786521 LCI786511:LCI786521 LME786511:LME786521 LWA786511:LWA786521 MFW786511:MFW786521 MPS786511:MPS786521 MZO786511:MZO786521 NJK786511:NJK786521 NTG786511:NTG786521 ODC786511:ODC786521 OMY786511:OMY786521 OWU786511:OWU786521 PGQ786511:PGQ786521 PQM786511:PQM786521 QAI786511:QAI786521 QKE786511:QKE786521 QUA786511:QUA786521 RDW786511:RDW786521 RNS786511:RNS786521 RXO786511:RXO786521 SHK786511:SHK786521 SRG786511:SRG786521 TBC786511:TBC786521 TKY786511:TKY786521 TUU786511:TUU786521 UEQ786511:UEQ786521 UOM786511:UOM786521 UYI786511:UYI786521 VIE786511:VIE786521 VSA786511:VSA786521 WBW786511:WBW786521 WLS786511:WLS786521 WVO786511:WVO786521 G852047:G852057 JC852047:JC852057 SY852047:SY852057 ACU852047:ACU852057 AMQ852047:AMQ852057 AWM852047:AWM852057 BGI852047:BGI852057 BQE852047:BQE852057 CAA852047:CAA852057 CJW852047:CJW852057 CTS852047:CTS852057 DDO852047:DDO852057 DNK852047:DNK852057 DXG852047:DXG852057 EHC852047:EHC852057 EQY852047:EQY852057 FAU852047:FAU852057 FKQ852047:FKQ852057 FUM852047:FUM852057 GEI852047:GEI852057 GOE852047:GOE852057 GYA852047:GYA852057 HHW852047:HHW852057 HRS852047:HRS852057 IBO852047:IBO852057 ILK852047:ILK852057 IVG852047:IVG852057 JFC852047:JFC852057 JOY852047:JOY852057 JYU852047:JYU852057 KIQ852047:KIQ852057 KSM852047:KSM852057 LCI852047:LCI852057 LME852047:LME852057 LWA852047:LWA852057 MFW852047:MFW852057 MPS852047:MPS852057 MZO852047:MZO852057 NJK852047:NJK852057 NTG852047:NTG852057 ODC852047:ODC852057 OMY852047:OMY852057 OWU852047:OWU852057 PGQ852047:PGQ852057 PQM852047:PQM852057 QAI852047:QAI852057 QKE852047:QKE852057 QUA852047:QUA852057 RDW852047:RDW852057 RNS852047:RNS852057 RXO852047:RXO852057 SHK852047:SHK852057 SRG852047:SRG852057 TBC852047:TBC852057 TKY852047:TKY852057 TUU852047:TUU852057 UEQ852047:UEQ852057 UOM852047:UOM852057 UYI852047:UYI852057 VIE852047:VIE852057 VSA852047:VSA852057 WBW852047:WBW852057 WLS852047:WLS852057 WVO852047:WVO852057 G917583:G917593 JC917583:JC917593 SY917583:SY917593 ACU917583:ACU917593 AMQ917583:AMQ917593 AWM917583:AWM917593 BGI917583:BGI917593 BQE917583:BQE917593 CAA917583:CAA917593 CJW917583:CJW917593 CTS917583:CTS917593 DDO917583:DDO917593 DNK917583:DNK917593 DXG917583:DXG917593 EHC917583:EHC917593 EQY917583:EQY917593 FAU917583:FAU917593 FKQ917583:FKQ917593 FUM917583:FUM917593 GEI917583:GEI917593 GOE917583:GOE917593 GYA917583:GYA917593 HHW917583:HHW917593 HRS917583:HRS917593 IBO917583:IBO917593 ILK917583:ILK917593 IVG917583:IVG917593 JFC917583:JFC917593 JOY917583:JOY917593 JYU917583:JYU917593 KIQ917583:KIQ917593 KSM917583:KSM917593 LCI917583:LCI917593 LME917583:LME917593 LWA917583:LWA917593 MFW917583:MFW917593 MPS917583:MPS917593 MZO917583:MZO917593 NJK917583:NJK917593 NTG917583:NTG917593 ODC917583:ODC917593 OMY917583:OMY917593 OWU917583:OWU917593 PGQ917583:PGQ917593 PQM917583:PQM917593 QAI917583:QAI917593 QKE917583:QKE917593 QUA917583:QUA917593 RDW917583:RDW917593 RNS917583:RNS917593 RXO917583:RXO917593 SHK917583:SHK917593 SRG917583:SRG917593 TBC917583:TBC917593 TKY917583:TKY917593 TUU917583:TUU917593 UEQ917583:UEQ917593 UOM917583:UOM917593 UYI917583:UYI917593 VIE917583:VIE917593 VSA917583:VSA917593 WBW917583:WBW917593 WLS917583:WLS917593 WVO917583:WVO917593 G983119:G983129 JC983119:JC983129 SY983119:SY983129 ACU983119:ACU983129 AMQ983119:AMQ983129 AWM983119:AWM983129 BGI983119:BGI983129 BQE983119:BQE983129 CAA983119:CAA983129 CJW983119:CJW983129 CTS983119:CTS983129 DDO983119:DDO983129 DNK983119:DNK983129 DXG983119:DXG983129 EHC983119:EHC983129 EQY983119:EQY983129 FAU983119:FAU983129 FKQ983119:FKQ983129 FUM983119:FUM983129 GEI983119:GEI983129 GOE983119:GOE983129 GYA983119:GYA983129 HHW983119:HHW983129 HRS983119:HRS983129 IBO983119:IBO983129 ILK983119:ILK983129 IVG983119:IVG983129 JFC983119:JFC983129 JOY983119:JOY983129 JYU983119:JYU983129 KIQ983119:KIQ983129 KSM983119:KSM983129 LCI983119:LCI983129 LME983119:LME983129 LWA983119:LWA983129 MFW983119:MFW983129 MPS983119:MPS983129 MZO983119:MZO983129 NJK983119:NJK983129 NTG983119:NTG983129 ODC983119:ODC983129 OMY983119:OMY983129 OWU983119:OWU983129 PGQ983119:PGQ983129 PQM983119:PQM983129 QAI983119:QAI983129 QKE983119:QKE983129 QUA983119:QUA983129 RDW983119:RDW983129 RNS983119:RNS983129 RXO983119:RXO983129 SHK983119:SHK983129 SRG983119:SRG983129 TBC983119:TBC983129 TKY983119:TKY983129 TUU983119:TUU983129 UEQ983119:UEQ983129 UOM983119:UOM983129 UYI983119:UYI983129 VIE983119:VIE983129 VSA983119:VSA983129 WBW983119:WBW983129 WLS983119:WLS983129 WVO983119:WVO983129 D79:E89 IZ79:JA89 SV79:SW89 ACR79:ACS89 AMN79:AMO89 AWJ79:AWK89 BGF79:BGG89 BQB79:BQC89 BZX79:BZY89 CJT79:CJU89 CTP79:CTQ89 DDL79:DDM89 DNH79:DNI89 DXD79:DXE89 EGZ79:EHA89 EQV79:EQW89 FAR79:FAS89 FKN79:FKO89 FUJ79:FUK89 GEF79:GEG89 GOB79:GOC89 GXX79:GXY89 HHT79:HHU89 HRP79:HRQ89 IBL79:IBM89 ILH79:ILI89 IVD79:IVE89 JEZ79:JFA89 JOV79:JOW89 JYR79:JYS89 KIN79:KIO89 KSJ79:KSK89 LCF79:LCG89 LMB79:LMC89 LVX79:LVY89 MFT79:MFU89 MPP79:MPQ89 MZL79:MZM89 NJH79:NJI89 NTD79:NTE89 OCZ79:ODA89 OMV79:OMW89 OWR79:OWS89 PGN79:PGO89 PQJ79:PQK89 QAF79:QAG89 QKB79:QKC89 QTX79:QTY89 RDT79:RDU89 RNP79:RNQ89 RXL79:RXM89 SHH79:SHI89 SRD79:SRE89 TAZ79:TBA89 TKV79:TKW89 TUR79:TUS89 UEN79:UEO89 UOJ79:UOK89 UYF79:UYG89 VIB79:VIC89 VRX79:VRY89 WBT79:WBU89 WLP79:WLQ89 WVL79:WVM89 D65615:E65625 IZ65615:JA65625 SV65615:SW65625 ACR65615:ACS65625 AMN65615:AMO65625 AWJ65615:AWK65625 BGF65615:BGG65625 BQB65615:BQC65625 BZX65615:BZY65625 CJT65615:CJU65625 CTP65615:CTQ65625 DDL65615:DDM65625 DNH65615:DNI65625 DXD65615:DXE65625 EGZ65615:EHA65625 EQV65615:EQW65625 FAR65615:FAS65625 FKN65615:FKO65625 FUJ65615:FUK65625 GEF65615:GEG65625 GOB65615:GOC65625 GXX65615:GXY65625 HHT65615:HHU65625 HRP65615:HRQ65625 IBL65615:IBM65625 ILH65615:ILI65625 IVD65615:IVE65625 JEZ65615:JFA65625 JOV65615:JOW65625 JYR65615:JYS65625 KIN65615:KIO65625 KSJ65615:KSK65625 LCF65615:LCG65625 LMB65615:LMC65625 LVX65615:LVY65625 MFT65615:MFU65625 MPP65615:MPQ65625 MZL65615:MZM65625 NJH65615:NJI65625 NTD65615:NTE65625 OCZ65615:ODA65625 OMV65615:OMW65625 OWR65615:OWS65625 PGN65615:PGO65625 PQJ65615:PQK65625 QAF65615:QAG65625 QKB65615:QKC65625 QTX65615:QTY65625 RDT65615:RDU65625 RNP65615:RNQ65625 RXL65615:RXM65625 SHH65615:SHI65625 SRD65615:SRE65625 TAZ65615:TBA65625 TKV65615:TKW65625 TUR65615:TUS65625 UEN65615:UEO65625 UOJ65615:UOK65625 UYF65615:UYG65625 VIB65615:VIC65625 VRX65615:VRY65625 WBT65615:WBU65625 WLP65615:WLQ65625 WVL65615:WVM65625 D131151:E131161 IZ131151:JA131161 SV131151:SW131161 ACR131151:ACS131161 AMN131151:AMO131161 AWJ131151:AWK131161 BGF131151:BGG131161 BQB131151:BQC131161 BZX131151:BZY131161 CJT131151:CJU131161 CTP131151:CTQ131161 DDL131151:DDM131161 DNH131151:DNI131161 DXD131151:DXE131161 EGZ131151:EHA131161 EQV131151:EQW131161 FAR131151:FAS131161 FKN131151:FKO131161 FUJ131151:FUK131161 GEF131151:GEG131161 GOB131151:GOC131161 GXX131151:GXY131161 HHT131151:HHU131161 HRP131151:HRQ131161 IBL131151:IBM131161 ILH131151:ILI131161 IVD131151:IVE131161 JEZ131151:JFA131161 JOV131151:JOW131161 JYR131151:JYS131161 KIN131151:KIO131161 KSJ131151:KSK131161 LCF131151:LCG131161 LMB131151:LMC131161 LVX131151:LVY131161 MFT131151:MFU131161 MPP131151:MPQ131161 MZL131151:MZM131161 NJH131151:NJI131161 NTD131151:NTE131161 OCZ131151:ODA131161 OMV131151:OMW131161 OWR131151:OWS131161 PGN131151:PGO131161 PQJ131151:PQK131161 QAF131151:QAG131161 QKB131151:QKC131161 QTX131151:QTY131161 RDT131151:RDU131161 RNP131151:RNQ131161 RXL131151:RXM131161 SHH131151:SHI131161 SRD131151:SRE131161 TAZ131151:TBA131161 TKV131151:TKW131161 TUR131151:TUS131161 UEN131151:UEO131161 UOJ131151:UOK131161 UYF131151:UYG131161 VIB131151:VIC131161 VRX131151:VRY131161 WBT131151:WBU131161 WLP131151:WLQ131161 WVL131151:WVM131161 D196687:E196697 IZ196687:JA196697 SV196687:SW196697 ACR196687:ACS196697 AMN196687:AMO196697 AWJ196687:AWK196697 BGF196687:BGG196697 BQB196687:BQC196697 BZX196687:BZY196697 CJT196687:CJU196697 CTP196687:CTQ196697 DDL196687:DDM196697 DNH196687:DNI196697 DXD196687:DXE196697 EGZ196687:EHA196697 EQV196687:EQW196697 FAR196687:FAS196697 FKN196687:FKO196697 FUJ196687:FUK196697 GEF196687:GEG196697 GOB196687:GOC196697 GXX196687:GXY196697 HHT196687:HHU196697 HRP196687:HRQ196697 IBL196687:IBM196697 ILH196687:ILI196697 IVD196687:IVE196697 JEZ196687:JFA196697 JOV196687:JOW196697 JYR196687:JYS196697 KIN196687:KIO196697 KSJ196687:KSK196697 LCF196687:LCG196697 LMB196687:LMC196697 LVX196687:LVY196697 MFT196687:MFU196697 MPP196687:MPQ196697 MZL196687:MZM196697 NJH196687:NJI196697 NTD196687:NTE196697 OCZ196687:ODA196697 OMV196687:OMW196697 OWR196687:OWS196697 PGN196687:PGO196697 PQJ196687:PQK196697 QAF196687:QAG196697 QKB196687:QKC196697 QTX196687:QTY196697 RDT196687:RDU196697 RNP196687:RNQ196697 RXL196687:RXM196697 SHH196687:SHI196697 SRD196687:SRE196697 TAZ196687:TBA196697 TKV196687:TKW196697 TUR196687:TUS196697 UEN196687:UEO196697 UOJ196687:UOK196697 UYF196687:UYG196697 VIB196687:VIC196697 VRX196687:VRY196697 WBT196687:WBU196697 WLP196687:WLQ196697 WVL196687:WVM196697 D262223:E262233 IZ262223:JA262233 SV262223:SW262233 ACR262223:ACS262233 AMN262223:AMO262233 AWJ262223:AWK262233 BGF262223:BGG262233 BQB262223:BQC262233 BZX262223:BZY262233 CJT262223:CJU262233 CTP262223:CTQ262233 DDL262223:DDM262233 DNH262223:DNI262233 DXD262223:DXE262233 EGZ262223:EHA262233 EQV262223:EQW262233 FAR262223:FAS262233 FKN262223:FKO262233 FUJ262223:FUK262233 GEF262223:GEG262233 GOB262223:GOC262233 GXX262223:GXY262233 HHT262223:HHU262233 HRP262223:HRQ262233 IBL262223:IBM262233 ILH262223:ILI262233 IVD262223:IVE262233 JEZ262223:JFA262233 JOV262223:JOW262233 JYR262223:JYS262233 KIN262223:KIO262233 KSJ262223:KSK262233 LCF262223:LCG262233 LMB262223:LMC262233 LVX262223:LVY262233 MFT262223:MFU262233 MPP262223:MPQ262233 MZL262223:MZM262233 NJH262223:NJI262233 NTD262223:NTE262233 OCZ262223:ODA262233 OMV262223:OMW262233 OWR262223:OWS262233 PGN262223:PGO262233 PQJ262223:PQK262233 QAF262223:QAG262233 QKB262223:QKC262233 QTX262223:QTY262233 RDT262223:RDU262233 RNP262223:RNQ262233 RXL262223:RXM262233 SHH262223:SHI262233 SRD262223:SRE262233 TAZ262223:TBA262233 TKV262223:TKW262233 TUR262223:TUS262233 UEN262223:UEO262233 UOJ262223:UOK262233 UYF262223:UYG262233 VIB262223:VIC262233 VRX262223:VRY262233 WBT262223:WBU262233 WLP262223:WLQ262233 WVL262223:WVM262233 D327759:E327769 IZ327759:JA327769 SV327759:SW327769 ACR327759:ACS327769 AMN327759:AMO327769 AWJ327759:AWK327769 BGF327759:BGG327769 BQB327759:BQC327769 BZX327759:BZY327769 CJT327759:CJU327769 CTP327759:CTQ327769 DDL327759:DDM327769 DNH327759:DNI327769 DXD327759:DXE327769 EGZ327759:EHA327769 EQV327759:EQW327769 FAR327759:FAS327769 FKN327759:FKO327769 FUJ327759:FUK327769 GEF327759:GEG327769 GOB327759:GOC327769 GXX327759:GXY327769 HHT327759:HHU327769 HRP327759:HRQ327769 IBL327759:IBM327769 ILH327759:ILI327769 IVD327759:IVE327769 JEZ327759:JFA327769 JOV327759:JOW327769 JYR327759:JYS327769 KIN327759:KIO327769 KSJ327759:KSK327769 LCF327759:LCG327769 LMB327759:LMC327769 LVX327759:LVY327769 MFT327759:MFU327769 MPP327759:MPQ327769 MZL327759:MZM327769 NJH327759:NJI327769 NTD327759:NTE327769 OCZ327759:ODA327769 OMV327759:OMW327769 OWR327759:OWS327769 PGN327759:PGO327769 PQJ327759:PQK327769 QAF327759:QAG327769 QKB327759:QKC327769 QTX327759:QTY327769 RDT327759:RDU327769 RNP327759:RNQ327769 RXL327759:RXM327769 SHH327759:SHI327769 SRD327759:SRE327769 TAZ327759:TBA327769 TKV327759:TKW327769 TUR327759:TUS327769 UEN327759:UEO327769 UOJ327759:UOK327769 UYF327759:UYG327769 VIB327759:VIC327769 VRX327759:VRY327769 WBT327759:WBU327769 WLP327759:WLQ327769 WVL327759:WVM327769 D393295:E393305 IZ393295:JA393305 SV393295:SW393305 ACR393295:ACS393305 AMN393295:AMO393305 AWJ393295:AWK393305 BGF393295:BGG393305 BQB393295:BQC393305 BZX393295:BZY393305 CJT393295:CJU393305 CTP393295:CTQ393305 DDL393295:DDM393305 DNH393295:DNI393305 DXD393295:DXE393305 EGZ393295:EHA393305 EQV393295:EQW393305 FAR393295:FAS393305 FKN393295:FKO393305 FUJ393295:FUK393305 GEF393295:GEG393305 GOB393295:GOC393305 GXX393295:GXY393305 HHT393295:HHU393305 HRP393295:HRQ393305 IBL393295:IBM393305 ILH393295:ILI393305 IVD393295:IVE393305 JEZ393295:JFA393305 JOV393295:JOW393305 JYR393295:JYS393305 KIN393295:KIO393305 KSJ393295:KSK393305 LCF393295:LCG393305 LMB393295:LMC393305 LVX393295:LVY393305 MFT393295:MFU393305 MPP393295:MPQ393305 MZL393295:MZM393305 NJH393295:NJI393305 NTD393295:NTE393305 OCZ393295:ODA393305 OMV393295:OMW393305 OWR393295:OWS393305 PGN393295:PGO393305 PQJ393295:PQK393305 QAF393295:QAG393305 QKB393295:QKC393305 QTX393295:QTY393305 RDT393295:RDU393305 RNP393295:RNQ393305 RXL393295:RXM393305 SHH393295:SHI393305 SRD393295:SRE393305 TAZ393295:TBA393305 TKV393295:TKW393305 TUR393295:TUS393305 UEN393295:UEO393305 UOJ393295:UOK393305 UYF393295:UYG393305 VIB393295:VIC393305 VRX393295:VRY393305 WBT393295:WBU393305 WLP393295:WLQ393305 WVL393295:WVM393305 D458831:E458841 IZ458831:JA458841 SV458831:SW458841 ACR458831:ACS458841 AMN458831:AMO458841 AWJ458831:AWK458841 BGF458831:BGG458841 BQB458831:BQC458841 BZX458831:BZY458841 CJT458831:CJU458841 CTP458831:CTQ458841 DDL458831:DDM458841 DNH458831:DNI458841 DXD458831:DXE458841 EGZ458831:EHA458841 EQV458831:EQW458841 FAR458831:FAS458841 FKN458831:FKO458841 FUJ458831:FUK458841 GEF458831:GEG458841 GOB458831:GOC458841 GXX458831:GXY458841 HHT458831:HHU458841 HRP458831:HRQ458841 IBL458831:IBM458841 ILH458831:ILI458841 IVD458831:IVE458841 JEZ458831:JFA458841 JOV458831:JOW458841 JYR458831:JYS458841 KIN458831:KIO458841 KSJ458831:KSK458841 LCF458831:LCG458841 LMB458831:LMC458841 LVX458831:LVY458841 MFT458831:MFU458841 MPP458831:MPQ458841 MZL458831:MZM458841 NJH458831:NJI458841 NTD458831:NTE458841 OCZ458831:ODA458841 OMV458831:OMW458841 OWR458831:OWS458841 PGN458831:PGO458841 PQJ458831:PQK458841 QAF458831:QAG458841 QKB458831:QKC458841 QTX458831:QTY458841 RDT458831:RDU458841 RNP458831:RNQ458841 RXL458831:RXM458841 SHH458831:SHI458841 SRD458831:SRE458841 TAZ458831:TBA458841 TKV458831:TKW458841 TUR458831:TUS458841 UEN458831:UEO458841 UOJ458831:UOK458841 UYF458831:UYG458841 VIB458831:VIC458841 VRX458831:VRY458841 WBT458831:WBU458841 WLP458831:WLQ458841 WVL458831:WVM458841 D524367:E524377 IZ524367:JA524377 SV524367:SW524377 ACR524367:ACS524377 AMN524367:AMO524377 AWJ524367:AWK524377 BGF524367:BGG524377 BQB524367:BQC524377 BZX524367:BZY524377 CJT524367:CJU524377 CTP524367:CTQ524377 DDL524367:DDM524377 DNH524367:DNI524377 DXD524367:DXE524377 EGZ524367:EHA524377 EQV524367:EQW524377 FAR524367:FAS524377 FKN524367:FKO524377 FUJ524367:FUK524377 GEF524367:GEG524377 GOB524367:GOC524377 GXX524367:GXY524377 HHT524367:HHU524377 HRP524367:HRQ524377 IBL524367:IBM524377 ILH524367:ILI524377 IVD524367:IVE524377 JEZ524367:JFA524377 JOV524367:JOW524377 JYR524367:JYS524377 KIN524367:KIO524377 KSJ524367:KSK524377 LCF524367:LCG524377 LMB524367:LMC524377 LVX524367:LVY524377 MFT524367:MFU524377 MPP524367:MPQ524377 MZL524367:MZM524377 NJH524367:NJI524377 NTD524367:NTE524377 OCZ524367:ODA524377 OMV524367:OMW524377 OWR524367:OWS524377 PGN524367:PGO524377 PQJ524367:PQK524377 QAF524367:QAG524377 QKB524367:QKC524377 QTX524367:QTY524377 RDT524367:RDU524377 RNP524367:RNQ524377 RXL524367:RXM524377 SHH524367:SHI524377 SRD524367:SRE524377 TAZ524367:TBA524377 TKV524367:TKW524377 TUR524367:TUS524377 UEN524367:UEO524377 UOJ524367:UOK524377 UYF524367:UYG524377 VIB524367:VIC524377 VRX524367:VRY524377 WBT524367:WBU524377 WLP524367:WLQ524377 WVL524367:WVM524377 D589903:E589913 IZ589903:JA589913 SV589903:SW589913 ACR589903:ACS589913 AMN589903:AMO589913 AWJ589903:AWK589913 BGF589903:BGG589913 BQB589903:BQC589913 BZX589903:BZY589913 CJT589903:CJU589913 CTP589903:CTQ589913 DDL589903:DDM589913 DNH589903:DNI589913 DXD589903:DXE589913 EGZ589903:EHA589913 EQV589903:EQW589913 FAR589903:FAS589913 FKN589903:FKO589913 FUJ589903:FUK589913 GEF589903:GEG589913 GOB589903:GOC589913 GXX589903:GXY589913 HHT589903:HHU589913 HRP589903:HRQ589913 IBL589903:IBM589913 ILH589903:ILI589913 IVD589903:IVE589913 JEZ589903:JFA589913 JOV589903:JOW589913 JYR589903:JYS589913 KIN589903:KIO589913 KSJ589903:KSK589913 LCF589903:LCG589913 LMB589903:LMC589913 LVX589903:LVY589913 MFT589903:MFU589913 MPP589903:MPQ589913 MZL589903:MZM589913 NJH589903:NJI589913 NTD589903:NTE589913 OCZ589903:ODA589913 OMV589903:OMW589913 OWR589903:OWS589913 PGN589903:PGO589913 PQJ589903:PQK589913 QAF589903:QAG589913 QKB589903:QKC589913 QTX589903:QTY589913 RDT589903:RDU589913 RNP589903:RNQ589913 RXL589903:RXM589913 SHH589903:SHI589913 SRD589903:SRE589913 TAZ589903:TBA589913 TKV589903:TKW589913 TUR589903:TUS589913 UEN589903:UEO589913 UOJ589903:UOK589913 UYF589903:UYG589913 VIB589903:VIC589913 VRX589903:VRY589913 WBT589903:WBU589913 WLP589903:WLQ589913 WVL589903:WVM589913 D655439:E655449 IZ655439:JA655449 SV655439:SW655449 ACR655439:ACS655449 AMN655439:AMO655449 AWJ655439:AWK655449 BGF655439:BGG655449 BQB655439:BQC655449 BZX655439:BZY655449 CJT655439:CJU655449 CTP655439:CTQ655449 DDL655439:DDM655449 DNH655439:DNI655449 DXD655439:DXE655449 EGZ655439:EHA655449 EQV655439:EQW655449 FAR655439:FAS655449 FKN655439:FKO655449 FUJ655439:FUK655449 GEF655439:GEG655449 GOB655439:GOC655449 GXX655439:GXY655449 HHT655439:HHU655449 HRP655439:HRQ655449 IBL655439:IBM655449 ILH655439:ILI655449 IVD655439:IVE655449 JEZ655439:JFA655449 JOV655439:JOW655449 JYR655439:JYS655449 KIN655439:KIO655449 KSJ655439:KSK655449 LCF655439:LCG655449 LMB655439:LMC655449 LVX655439:LVY655449 MFT655439:MFU655449 MPP655439:MPQ655449 MZL655439:MZM655449 NJH655439:NJI655449 NTD655439:NTE655449 OCZ655439:ODA655449 OMV655439:OMW655449 OWR655439:OWS655449 PGN655439:PGO655449 PQJ655439:PQK655449 QAF655439:QAG655449 QKB655439:QKC655449 QTX655439:QTY655449 RDT655439:RDU655449 RNP655439:RNQ655449 RXL655439:RXM655449 SHH655439:SHI655449 SRD655439:SRE655449 TAZ655439:TBA655449 TKV655439:TKW655449 TUR655439:TUS655449 UEN655439:UEO655449 UOJ655439:UOK655449 UYF655439:UYG655449 VIB655439:VIC655449 VRX655439:VRY655449 WBT655439:WBU655449 WLP655439:WLQ655449 WVL655439:WVM655449 D720975:E720985 IZ720975:JA720985 SV720975:SW720985 ACR720975:ACS720985 AMN720975:AMO720985 AWJ720975:AWK720985 BGF720975:BGG720985 BQB720975:BQC720985 BZX720975:BZY720985 CJT720975:CJU720985 CTP720975:CTQ720985 DDL720975:DDM720985 DNH720975:DNI720985 DXD720975:DXE720985 EGZ720975:EHA720985 EQV720975:EQW720985 FAR720975:FAS720985 FKN720975:FKO720985 FUJ720975:FUK720985 GEF720975:GEG720985 GOB720975:GOC720985 GXX720975:GXY720985 HHT720975:HHU720985 HRP720975:HRQ720985 IBL720975:IBM720985 ILH720975:ILI720985 IVD720975:IVE720985 JEZ720975:JFA720985 JOV720975:JOW720985 JYR720975:JYS720985 KIN720975:KIO720985 KSJ720975:KSK720985 LCF720975:LCG720985 LMB720975:LMC720985 LVX720975:LVY720985 MFT720975:MFU720985 MPP720975:MPQ720985 MZL720975:MZM720985 NJH720975:NJI720985 NTD720975:NTE720985 OCZ720975:ODA720985 OMV720975:OMW720985 OWR720975:OWS720985 PGN720975:PGO720985 PQJ720975:PQK720985 QAF720975:QAG720985 QKB720975:QKC720985 QTX720975:QTY720985 RDT720975:RDU720985 RNP720975:RNQ720985 RXL720975:RXM720985 SHH720975:SHI720985 SRD720975:SRE720985 TAZ720975:TBA720985 TKV720975:TKW720985 TUR720975:TUS720985 UEN720975:UEO720985 UOJ720975:UOK720985 UYF720975:UYG720985 VIB720975:VIC720985 VRX720975:VRY720985 WBT720975:WBU720985 WLP720975:WLQ720985 WVL720975:WVM720985 D786511:E786521 IZ786511:JA786521 SV786511:SW786521 ACR786511:ACS786521 AMN786511:AMO786521 AWJ786511:AWK786521 BGF786511:BGG786521 BQB786511:BQC786521 BZX786511:BZY786521 CJT786511:CJU786521 CTP786511:CTQ786521 DDL786511:DDM786521 DNH786511:DNI786521 DXD786511:DXE786521 EGZ786511:EHA786521 EQV786511:EQW786521 FAR786511:FAS786521 FKN786511:FKO786521 FUJ786511:FUK786521 GEF786511:GEG786521 GOB786511:GOC786521 GXX786511:GXY786521 HHT786511:HHU786521 HRP786511:HRQ786521 IBL786511:IBM786521 ILH786511:ILI786521 IVD786511:IVE786521 JEZ786511:JFA786521 JOV786511:JOW786521 JYR786511:JYS786521 KIN786511:KIO786521 KSJ786511:KSK786521 LCF786511:LCG786521 LMB786511:LMC786521 LVX786511:LVY786521 MFT786511:MFU786521 MPP786511:MPQ786521 MZL786511:MZM786521 NJH786511:NJI786521 NTD786511:NTE786521 OCZ786511:ODA786521 OMV786511:OMW786521 OWR786511:OWS786521 PGN786511:PGO786521 PQJ786511:PQK786521 QAF786511:QAG786521 QKB786511:QKC786521 QTX786511:QTY786521 RDT786511:RDU786521 RNP786511:RNQ786521 RXL786511:RXM786521 SHH786511:SHI786521 SRD786511:SRE786521 TAZ786511:TBA786521 TKV786511:TKW786521 TUR786511:TUS786521 UEN786511:UEO786521 UOJ786511:UOK786521 UYF786511:UYG786521 VIB786511:VIC786521 VRX786511:VRY786521 WBT786511:WBU786521 WLP786511:WLQ786521 WVL786511:WVM786521 D852047:E852057 IZ852047:JA852057 SV852047:SW852057 ACR852047:ACS852057 AMN852047:AMO852057 AWJ852047:AWK852057 BGF852047:BGG852057 BQB852047:BQC852057 BZX852047:BZY852057 CJT852047:CJU852057 CTP852047:CTQ852057 DDL852047:DDM852057 DNH852047:DNI852057 DXD852047:DXE852057 EGZ852047:EHA852057 EQV852047:EQW852057 FAR852047:FAS852057 FKN852047:FKO852057 FUJ852047:FUK852057 GEF852047:GEG852057 GOB852047:GOC852057 GXX852047:GXY852057 HHT852047:HHU852057 HRP852047:HRQ852057 IBL852047:IBM852057 ILH852047:ILI852057 IVD852047:IVE852057 JEZ852047:JFA852057 JOV852047:JOW852057 JYR852047:JYS852057 KIN852047:KIO852057 KSJ852047:KSK852057 LCF852047:LCG852057 LMB852047:LMC852057 LVX852047:LVY852057 MFT852047:MFU852057 MPP852047:MPQ852057 MZL852047:MZM852057 NJH852047:NJI852057 NTD852047:NTE852057 OCZ852047:ODA852057 OMV852047:OMW852057 OWR852047:OWS852057 PGN852047:PGO852057 PQJ852047:PQK852057 QAF852047:QAG852057 QKB852047:QKC852057 QTX852047:QTY852057 RDT852047:RDU852057 RNP852047:RNQ852057 RXL852047:RXM852057 SHH852047:SHI852057 SRD852047:SRE852057 TAZ852047:TBA852057 TKV852047:TKW852057 TUR852047:TUS852057 UEN852047:UEO852057 UOJ852047:UOK852057 UYF852047:UYG852057 VIB852047:VIC852057 VRX852047:VRY852057 WBT852047:WBU852057 WLP852047:WLQ852057 WVL852047:WVM852057 D917583:E917593 IZ917583:JA917593 SV917583:SW917593 ACR917583:ACS917593 AMN917583:AMO917593 AWJ917583:AWK917593 BGF917583:BGG917593 BQB917583:BQC917593 BZX917583:BZY917593 CJT917583:CJU917593 CTP917583:CTQ917593 DDL917583:DDM917593 DNH917583:DNI917593 DXD917583:DXE917593 EGZ917583:EHA917593 EQV917583:EQW917593 FAR917583:FAS917593 FKN917583:FKO917593 FUJ917583:FUK917593 GEF917583:GEG917593 GOB917583:GOC917593 GXX917583:GXY917593 HHT917583:HHU917593 HRP917583:HRQ917593 IBL917583:IBM917593 ILH917583:ILI917593 IVD917583:IVE917593 JEZ917583:JFA917593 JOV917583:JOW917593 JYR917583:JYS917593 KIN917583:KIO917593 KSJ917583:KSK917593 LCF917583:LCG917593 LMB917583:LMC917593 LVX917583:LVY917593 MFT917583:MFU917593 MPP917583:MPQ917593 MZL917583:MZM917593 NJH917583:NJI917593 NTD917583:NTE917593 OCZ917583:ODA917593 OMV917583:OMW917593 OWR917583:OWS917593 PGN917583:PGO917593 PQJ917583:PQK917593 QAF917583:QAG917593 QKB917583:QKC917593 QTX917583:QTY917593 RDT917583:RDU917593 RNP917583:RNQ917593 RXL917583:RXM917593 SHH917583:SHI917593 SRD917583:SRE917593 TAZ917583:TBA917593 TKV917583:TKW917593 TUR917583:TUS917593 UEN917583:UEO917593 UOJ917583:UOK917593 UYF917583:UYG917593 VIB917583:VIC917593 VRX917583:VRY917593 WBT917583:WBU917593 WLP917583:WLQ917593 WVL917583:WVM917593 D983119:E983129 IZ983119:JA983129 SV983119:SW983129 ACR983119:ACS983129 AMN983119:AMO983129 AWJ983119:AWK983129 BGF983119:BGG983129 BQB983119:BQC983129 BZX983119:BZY983129 CJT983119:CJU983129 CTP983119:CTQ983129 DDL983119:DDM983129 DNH983119:DNI983129 DXD983119:DXE983129 EGZ983119:EHA983129 EQV983119:EQW983129 FAR983119:FAS983129 FKN983119:FKO983129 FUJ983119:FUK983129 GEF983119:GEG983129 GOB983119:GOC983129 GXX983119:GXY983129 HHT983119:HHU983129 HRP983119:HRQ983129 IBL983119:IBM983129 ILH983119:ILI983129 IVD983119:IVE983129 JEZ983119:JFA983129 JOV983119:JOW983129 JYR983119:JYS983129 KIN983119:KIO983129 KSJ983119:KSK983129 LCF983119:LCG983129 LMB983119:LMC983129 LVX983119:LVY983129 MFT983119:MFU983129 MPP983119:MPQ983129 MZL983119:MZM983129 NJH983119:NJI983129 NTD983119:NTE983129 OCZ983119:ODA983129 OMV983119:OMW983129 OWR983119:OWS983129 PGN983119:PGO983129 PQJ983119:PQK983129 QAF983119:QAG983129 QKB983119:QKC983129 QTX983119:QTY983129 RDT983119:RDU983129 RNP983119:RNQ983129 RXL983119:RXM983129 SHH983119:SHI983129 SRD983119:SRE983129 TAZ983119:TBA983129 TKV983119:TKW983129 TUR983119:TUS983129 UEN983119:UEO983129 UOJ983119:UOK983129 UYF983119:UYG983129 VIB983119:VIC983129 VRX983119:VRY983129 WBT983119:WBU983129 WLP983119:WLQ983129 WVL983119:WVM983129 G91:G113 JC91:JC113 SY91:SY113 ACU91:ACU113 AMQ91:AMQ113 AWM91:AWM113 BGI91:BGI113 BQE91:BQE113 CAA91:CAA113 CJW91:CJW113 CTS91:CTS113 DDO91:DDO113 DNK91:DNK113 DXG91:DXG113 EHC91:EHC113 EQY91:EQY113 FAU91:FAU113 FKQ91:FKQ113 FUM91:FUM113 GEI91:GEI113 GOE91:GOE113 GYA91:GYA113 HHW91:HHW113 HRS91:HRS113 IBO91:IBO113 ILK91:ILK113 IVG91:IVG113 JFC91:JFC113 JOY91:JOY113 JYU91:JYU113 KIQ91:KIQ113 KSM91:KSM113 LCI91:LCI113 LME91:LME113 LWA91:LWA113 MFW91:MFW113 MPS91:MPS113 MZO91:MZO113 NJK91:NJK113 NTG91:NTG113 ODC91:ODC113 OMY91:OMY113 OWU91:OWU113 PGQ91:PGQ113 PQM91:PQM113 QAI91:QAI113 QKE91:QKE113 QUA91:QUA113 RDW91:RDW113 RNS91:RNS113 RXO91:RXO113 SHK91:SHK113 SRG91:SRG113 TBC91:TBC113 TKY91:TKY113 TUU91:TUU113 UEQ91:UEQ113 UOM91:UOM113 UYI91:UYI113 VIE91:VIE113 VSA91:VSA113 WBW91:WBW113 WLS91:WLS113 WVO91:WVO113 G65627:G65649 JC65627:JC65649 SY65627:SY65649 ACU65627:ACU65649 AMQ65627:AMQ65649 AWM65627:AWM65649 BGI65627:BGI65649 BQE65627:BQE65649 CAA65627:CAA65649 CJW65627:CJW65649 CTS65627:CTS65649 DDO65627:DDO65649 DNK65627:DNK65649 DXG65627:DXG65649 EHC65627:EHC65649 EQY65627:EQY65649 FAU65627:FAU65649 FKQ65627:FKQ65649 FUM65627:FUM65649 GEI65627:GEI65649 GOE65627:GOE65649 GYA65627:GYA65649 HHW65627:HHW65649 HRS65627:HRS65649 IBO65627:IBO65649 ILK65627:ILK65649 IVG65627:IVG65649 JFC65627:JFC65649 JOY65627:JOY65649 JYU65627:JYU65649 KIQ65627:KIQ65649 KSM65627:KSM65649 LCI65627:LCI65649 LME65627:LME65649 LWA65627:LWA65649 MFW65627:MFW65649 MPS65627:MPS65649 MZO65627:MZO65649 NJK65627:NJK65649 NTG65627:NTG65649 ODC65627:ODC65649 OMY65627:OMY65649 OWU65627:OWU65649 PGQ65627:PGQ65649 PQM65627:PQM65649 QAI65627:QAI65649 QKE65627:QKE65649 QUA65627:QUA65649 RDW65627:RDW65649 RNS65627:RNS65649 RXO65627:RXO65649 SHK65627:SHK65649 SRG65627:SRG65649 TBC65627:TBC65649 TKY65627:TKY65649 TUU65627:TUU65649 UEQ65627:UEQ65649 UOM65627:UOM65649 UYI65627:UYI65649 VIE65627:VIE65649 VSA65627:VSA65649 WBW65627:WBW65649 WLS65627:WLS65649 WVO65627:WVO65649 G131163:G131185 JC131163:JC131185 SY131163:SY131185 ACU131163:ACU131185 AMQ131163:AMQ131185 AWM131163:AWM131185 BGI131163:BGI131185 BQE131163:BQE131185 CAA131163:CAA131185 CJW131163:CJW131185 CTS131163:CTS131185 DDO131163:DDO131185 DNK131163:DNK131185 DXG131163:DXG131185 EHC131163:EHC131185 EQY131163:EQY131185 FAU131163:FAU131185 FKQ131163:FKQ131185 FUM131163:FUM131185 GEI131163:GEI131185 GOE131163:GOE131185 GYA131163:GYA131185 HHW131163:HHW131185 HRS131163:HRS131185 IBO131163:IBO131185 ILK131163:ILK131185 IVG131163:IVG131185 JFC131163:JFC131185 JOY131163:JOY131185 JYU131163:JYU131185 KIQ131163:KIQ131185 KSM131163:KSM131185 LCI131163:LCI131185 LME131163:LME131185 LWA131163:LWA131185 MFW131163:MFW131185 MPS131163:MPS131185 MZO131163:MZO131185 NJK131163:NJK131185 NTG131163:NTG131185 ODC131163:ODC131185 OMY131163:OMY131185 OWU131163:OWU131185 PGQ131163:PGQ131185 PQM131163:PQM131185 QAI131163:QAI131185 QKE131163:QKE131185 QUA131163:QUA131185 RDW131163:RDW131185 RNS131163:RNS131185 RXO131163:RXO131185 SHK131163:SHK131185 SRG131163:SRG131185 TBC131163:TBC131185 TKY131163:TKY131185 TUU131163:TUU131185 UEQ131163:UEQ131185 UOM131163:UOM131185 UYI131163:UYI131185 VIE131163:VIE131185 VSA131163:VSA131185 WBW131163:WBW131185 WLS131163:WLS131185 WVO131163:WVO131185 G196699:G196721 JC196699:JC196721 SY196699:SY196721 ACU196699:ACU196721 AMQ196699:AMQ196721 AWM196699:AWM196721 BGI196699:BGI196721 BQE196699:BQE196721 CAA196699:CAA196721 CJW196699:CJW196721 CTS196699:CTS196721 DDO196699:DDO196721 DNK196699:DNK196721 DXG196699:DXG196721 EHC196699:EHC196721 EQY196699:EQY196721 FAU196699:FAU196721 FKQ196699:FKQ196721 FUM196699:FUM196721 GEI196699:GEI196721 GOE196699:GOE196721 GYA196699:GYA196721 HHW196699:HHW196721 HRS196699:HRS196721 IBO196699:IBO196721 ILK196699:ILK196721 IVG196699:IVG196721 JFC196699:JFC196721 JOY196699:JOY196721 JYU196699:JYU196721 KIQ196699:KIQ196721 KSM196699:KSM196721 LCI196699:LCI196721 LME196699:LME196721 LWA196699:LWA196721 MFW196699:MFW196721 MPS196699:MPS196721 MZO196699:MZO196721 NJK196699:NJK196721 NTG196699:NTG196721 ODC196699:ODC196721 OMY196699:OMY196721 OWU196699:OWU196721 PGQ196699:PGQ196721 PQM196699:PQM196721 QAI196699:QAI196721 QKE196699:QKE196721 QUA196699:QUA196721 RDW196699:RDW196721 RNS196699:RNS196721 RXO196699:RXO196721 SHK196699:SHK196721 SRG196699:SRG196721 TBC196699:TBC196721 TKY196699:TKY196721 TUU196699:TUU196721 UEQ196699:UEQ196721 UOM196699:UOM196721 UYI196699:UYI196721 VIE196699:VIE196721 VSA196699:VSA196721 WBW196699:WBW196721 WLS196699:WLS196721 WVO196699:WVO196721 G262235:G262257 JC262235:JC262257 SY262235:SY262257 ACU262235:ACU262257 AMQ262235:AMQ262257 AWM262235:AWM262257 BGI262235:BGI262257 BQE262235:BQE262257 CAA262235:CAA262257 CJW262235:CJW262257 CTS262235:CTS262257 DDO262235:DDO262257 DNK262235:DNK262257 DXG262235:DXG262257 EHC262235:EHC262257 EQY262235:EQY262257 FAU262235:FAU262257 FKQ262235:FKQ262257 FUM262235:FUM262257 GEI262235:GEI262257 GOE262235:GOE262257 GYA262235:GYA262257 HHW262235:HHW262257 HRS262235:HRS262257 IBO262235:IBO262257 ILK262235:ILK262257 IVG262235:IVG262257 JFC262235:JFC262257 JOY262235:JOY262257 JYU262235:JYU262257 KIQ262235:KIQ262257 KSM262235:KSM262257 LCI262235:LCI262257 LME262235:LME262257 LWA262235:LWA262257 MFW262235:MFW262257 MPS262235:MPS262257 MZO262235:MZO262257 NJK262235:NJK262257 NTG262235:NTG262257 ODC262235:ODC262257 OMY262235:OMY262257 OWU262235:OWU262257 PGQ262235:PGQ262257 PQM262235:PQM262257 QAI262235:QAI262257 QKE262235:QKE262257 QUA262235:QUA262257 RDW262235:RDW262257 RNS262235:RNS262257 RXO262235:RXO262257 SHK262235:SHK262257 SRG262235:SRG262257 TBC262235:TBC262257 TKY262235:TKY262257 TUU262235:TUU262257 UEQ262235:UEQ262257 UOM262235:UOM262257 UYI262235:UYI262257 VIE262235:VIE262257 VSA262235:VSA262257 WBW262235:WBW262257 WLS262235:WLS262257 WVO262235:WVO262257 G327771:G327793 JC327771:JC327793 SY327771:SY327793 ACU327771:ACU327793 AMQ327771:AMQ327793 AWM327771:AWM327793 BGI327771:BGI327793 BQE327771:BQE327793 CAA327771:CAA327793 CJW327771:CJW327793 CTS327771:CTS327793 DDO327771:DDO327793 DNK327771:DNK327793 DXG327771:DXG327793 EHC327771:EHC327793 EQY327771:EQY327793 FAU327771:FAU327793 FKQ327771:FKQ327793 FUM327771:FUM327793 GEI327771:GEI327793 GOE327771:GOE327793 GYA327771:GYA327793 HHW327771:HHW327793 HRS327771:HRS327793 IBO327771:IBO327793 ILK327771:ILK327793 IVG327771:IVG327793 JFC327771:JFC327793 JOY327771:JOY327793 JYU327771:JYU327793 KIQ327771:KIQ327793 KSM327771:KSM327793 LCI327771:LCI327793 LME327771:LME327793 LWA327771:LWA327793 MFW327771:MFW327793 MPS327771:MPS327793 MZO327771:MZO327793 NJK327771:NJK327793 NTG327771:NTG327793 ODC327771:ODC327793 OMY327771:OMY327793 OWU327771:OWU327793 PGQ327771:PGQ327793 PQM327771:PQM327793 QAI327771:QAI327793 QKE327771:QKE327793 QUA327771:QUA327793 RDW327771:RDW327793 RNS327771:RNS327793 RXO327771:RXO327793 SHK327771:SHK327793 SRG327771:SRG327793 TBC327771:TBC327793 TKY327771:TKY327793 TUU327771:TUU327793 UEQ327771:UEQ327793 UOM327771:UOM327793 UYI327771:UYI327793 VIE327771:VIE327793 VSA327771:VSA327793 WBW327771:WBW327793 WLS327771:WLS327793 WVO327771:WVO327793 G393307:G393329 JC393307:JC393329 SY393307:SY393329 ACU393307:ACU393329 AMQ393307:AMQ393329 AWM393307:AWM393329 BGI393307:BGI393329 BQE393307:BQE393329 CAA393307:CAA393329 CJW393307:CJW393329 CTS393307:CTS393329 DDO393307:DDO393329 DNK393307:DNK393329 DXG393307:DXG393329 EHC393307:EHC393329 EQY393307:EQY393329 FAU393307:FAU393329 FKQ393307:FKQ393329 FUM393307:FUM393329 GEI393307:GEI393329 GOE393307:GOE393329 GYA393307:GYA393329 HHW393307:HHW393329 HRS393307:HRS393329 IBO393307:IBO393329 ILK393307:ILK393329 IVG393307:IVG393329 JFC393307:JFC393329 JOY393307:JOY393329 JYU393307:JYU393329 KIQ393307:KIQ393329 KSM393307:KSM393329 LCI393307:LCI393329 LME393307:LME393329 LWA393307:LWA393329 MFW393307:MFW393329 MPS393307:MPS393329 MZO393307:MZO393329 NJK393307:NJK393329 NTG393307:NTG393329 ODC393307:ODC393329 OMY393307:OMY393329 OWU393307:OWU393329 PGQ393307:PGQ393329 PQM393307:PQM393329 QAI393307:QAI393329 QKE393307:QKE393329 QUA393307:QUA393329 RDW393307:RDW393329 RNS393307:RNS393329 RXO393307:RXO393329 SHK393307:SHK393329 SRG393307:SRG393329 TBC393307:TBC393329 TKY393307:TKY393329 TUU393307:TUU393329 UEQ393307:UEQ393329 UOM393307:UOM393329 UYI393307:UYI393329 VIE393307:VIE393329 VSA393307:VSA393329 WBW393307:WBW393329 WLS393307:WLS393329 WVO393307:WVO393329 G458843:G458865 JC458843:JC458865 SY458843:SY458865 ACU458843:ACU458865 AMQ458843:AMQ458865 AWM458843:AWM458865 BGI458843:BGI458865 BQE458843:BQE458865 CAA458843:CAA458865 CJW458843:CJW458865 CTS458843:CTS458865 DDO458843:DDO458865 DNK458843:DNK458865 DXG458843:DXG458865 EHC458843:EHC458865 EQY458843:EQY458865 FAU458843:FAU458865 FKQ458843:FKQ458865 FUM458843:FUM458865 GEI458843:GEI458865 GOE458843:GOE458865 GYA458843:GYA458865 HHW458843:HHW458865 HRS458843:HRS458865 IBO458843:IBO458865 ILK458843:ILK458865 IVG458843:IVG458865 JFC458843:JFC458865 JOY458843:JOY458865 JYU458843:JYU458865 KIQ458843:KIQ458865 KSM458843:KSM458865 LCI458843:LCI458865 LME458843:LME458865 LWA458843:LWA458865 MFW458843:MFW458865 MPS458843:MPS458865 MZO458843:MZO458865 NJK458843:NJK458865 NTG458843:NTG458865 ODC458843:ODC458865 OMY458843:OMY458865 OWU458843:OWU458865 PGQ458843:PGQ458865 PQM458843:PQM458865 QAI458843:QAI458865 QKE458843:QKE458865 QUA458843:QUA458865 RDW458843:RDW458865 RNS458843:RNS458865 RXO458843:RXO458865 SHK458843:SHK458865 SRG458843:SRG458865 TBC458843:TBC458865 TKY458843:TKY458865 TUU458843:TUU458865 UEQ458843:UEQ458865 UOM458843:UOM458865 UYI458843:UYI458865 VIE458843:VIE458865 VSA458843:VSA458865 WBW458843:WBW458865 WLS458843:WLS458865 WVO458843:WVO458865 G524379:G524401 JC524379:JC524401 SY524379:SY524401 ACU524379:ACU524401 AMQ524379:AMQ524401 AWM524379:AWM524401 BGI524379:BGI524401 BQE524379:BQE524401 CAA524379:CAA524401 CJW524379:CJW524401 CTS524379:CTS524401 DDO524379:DDO524401 DNK524379:DNK524401 DXG524379:DXG524401 EHC524379:EHC524401 EQY524379:EQY524401 FAU524379:FAU524401 FKQ524379:FKQ524401 FUM524379:FUM524401 GEI524379:GEI524401 GOE524379:GOE524401 GYA524379:GYA524401 HHW524379:HHW524401 HRS524379:HRS524401 IBO524379:IBO524401 ILK524379:ILK524401 IVG524379:IVG524401 JFC524379:JFC524401 JOY524379:JOY524401 JYU524379:JYU524401 KIQ524379:KIQ524401 KSM524379:KSM524401 LCI524379:LCI524401 LME524379:LME524401 LWA524379:LWA524401 MFW524379:MFW524401 MPS524379:MPS524401 MZO524379:MZO524401 NJK524379:NJK524401 NTG524379:NTG524401 ODC524379:ODC524401 OMY524379:OMY524401 OWU524379:OWU524401 PGQ524379:PGQ524401 PQM524379:PQM524401 QAI524379:QAI524401 QKE524379:QKE524401 QUA524379:QUA524401 RDW524379:RDW524401 RNS524379:RNS524401 RXO524379:RXO524401 SHK524379:SHK524401 SRG524379:SRG524401 TBC524379:TBC524401 TKY524379:TKY524401 TUU524379:TUU524401 UEQ524379:UEQ524401 UOM524379:UOM524401 UYI524379:UYI524401 VIE524379:VIE524401 VSA524379:VSA524401 WBW524379:WBW524401 WLS524379:WLS524401 WVO524379:WVO524401 G589915:G589937 JC589915:JC589937 SY589915:SY589937 ACU589915:ACU589937 AMQ589915:AMQ589937 AWM589915:AWM589937 BGI589915:BGI589937 BQE589915:BQE589937 CAA589915:CAA589937 CJW589915:CJW589937 CTS589915:CTS589937 DDO589915:DDO589937 DNK589915:DNK589937 DXG589915:DXG589937 EHC589915:EHC589937 EQY589915:EQY589937 FAU589915:FAU589937 FKQ589915:FKQ589937 FUM589915:FUM589937 GEI589915:GEI589937 GOE589915:GOE589937 GYA589915:GYA589937 HHW589915:HHW589937 HRS589915:HRS589937 IBO589915:IBO589937 ILK589915:ILK589937 IVG589915:IVG589937 JFC589915:JFC589937 JOY589915:JOY589937 JYU589915:JYU589937 KIQ589915:KIQ589937 KSM589915:KSM589937 LCI589915:LCI589937 LME589915:LME589937 LWA589915:LWA589937 MFW589915:MFW589937 MPS589915:MPS589937 MZO589915:MZO589937 NJK589915:NJK589937 NTG589915:NTG589937 ODC589915:ODC589937 OMY589915:OMY589937 OWU589915:OWU589937 PGQ589915:PGQ589937 PQM589915:PQM589937 QAI589915:QAI589937 QKE589915:QKE589937 QUA589915:QUA589937 RDW589915:RDW589937 RNS589915:RNS589937 RXO589915:RXO589937 SHK589915:SHK589937 SRG589915:SRG589937 TBC589915:TBC589937 TKY589915:TKY589937 TUU589915:TUU589937 UEQ589915:UEQ589937 UOM589915:UOM589937 UYI589915:UYI589937 VIE589915:VIE589937 VSA589915:VSA589937 WBW589915:WBW589937 WLS589915:WLS589937 WVO589915:WVO589937 G655451:G655473 JC655451:JC655473 SY655451:SY655473 ACU655451:ACU655473 AMQ655451:AMQ655473 AWM655451:AWM655473 BGI655451:BGI655473 BQE655451:BQE655473 CAA655451:CAA655473 CJW655451:CJW655473 CTS655451:CTS655473 DDO655451:DDO655473 DNK655451:DNK655473 DXG655451:DXG655473 EHC655451:EHC655473 EQY655451:EQY655473 FAU655451:FAU655473 FKQ655451:FKQ655473 FUM655451:FUM655473 GEI655451:GEI655473 GOE655451:GOE655473 GYA655451:GYA655473 HHW655451:HHW655473 HRS655451:HRS655473 IBO655451:IBO655473 ILK655451:ILK655473 IVG655451:IVG655473 JFC655451:JFC655473 JOY655451:JOY655473 JYU655451:JYU655473 KIQ655451:KIQ655473 KSM655451:KSM655473 LCI655451:LCI655473 LME655451:LME655473 LWA655451:LWA655473 MFW655451:MFW655473 MPS655451:MPS655473 MZO655451:MZO655473 NJK655451:NJK655473 NTG655451:NTG655473 ODC655451:ODC655473 OMY655451:OMY655473 OWU655451:OWU655473 PGQ655451:PGQ655473 PQM655451:PQM655473 QAI655451:QAI655473 QKE655451:QKE655473 QUA655451:QUA655473 RDW655451:RDW655473 RNS655451:RNS655473 RXO655451:RXO655473 SHK655451:SHK655473 SRG655451:SRG655473 TBC655451:TBC655473 TKY655451:TKY655473 TUU655451:TUU655473 UEQ655451:UEQ655473 UOM655451:UOM655473 UYI655451:UYI655473 VIE655451:VIE655473 VSA655451:VSA655473 WBW655451:WBW655473 WLS655451:WLS655473 WVO655451:WVO655473 G720987:G721009 JC720987:JC721009 SY720987:SY721009 ACU720987:ACU721009 AMQ720987:AMQ721009 AWM720987:AWM721009 BGI720987:BGI721009 BQE720987:BQE721009 CAA720987:CAA721009 CJW720987:CJW721009 CTS720987:CTS721009 DDO720987:DDO721009 DNK720987:DNK721009 DXG720987:DXG721009 EHC720987:EHC721009 EQY720987:EQY721009 FAU720987:FAU721009 FKQ720987:FKQ721009 FUM720987:FUM721009 GEI720987:GEI721009 GOE720987:GOE721009 GYA720987:GYA721009 HHW720987:HHW721009 HRS720987:HRS721009 IBO720987:IBO721009 ILK720987:ILK721009 IVG720987:IVG721009 JFC720987:JFC721009 JOY720987:JOY721009 JYU720987:JYU721009 KIQ720987:KIQ721009 KSM720987:KSM721009 LCI720987:LCI721009 LME720987:LME721009 LWA720987:LWA721009 MFW720987:MFW721009 MPS720987:MPS721009 MZO720987:MZO721009 NJK720987:NJK721009 NTG720987:NTG721009 ODC720987:ODC721009 OMY720987:OMY721009 OWU720987:OWU721009 PGQ720987:PGQ721009 PQM720987:PQM721009 QAI720987:QAI721009 QKE720987:QKE721009 QUA720987:QUA721009 RDW720987:RDW721009 RNS720987:RNS721009 RXO720987:RXO721009 SHK720987:SHK721009 SRG720987:SRG721009 TBC720987:TBC721009 TKY720987:TKY721009 TUU720987:TUU721009 UEQ720987:UEQ721009 UOM720987:UOM721009 UYI720987:UYI721009 VIE720987:VIE721009 VSA720987:VSA721009 WBW720987:WBW721009 WLS720987:WLS721009 WVO720987:WVO721009 G786523:G786545 JC786523:JC786545 SY786523:SY786545 ACU786523:ACU786545 AMQ786523:AMQ786545 AWM786523:AWM786545 BGI786523:BGI786545 BQE786523:BQE786545 CAA786523:CAA786545 CJW786523:CJW786545 CTS786523:CTS786545 DDO786523:DDO786545 DNK786523:DNK786545 DXG786523:DXG786545 EHC786523:EHC786545 EQY786523:EQY786545 FAU786523:FAU786545 FKQ786523:FKQ786545 FUM786523:FUM786545 GEI786523:GEI786545 GOE786523:GOE786545 GYA786523:GYA786545 HHW786523:HHW786545 HRS786523:HRS786545 IBO786523:IBO786545 ILK786523:ILK786545 IVG786523:IVG786545 JFC786523:JFC786545 JOY786523:JOY786545 JYU786523:JYU786545 KIQ786523:KIQ786545 KSM786523:KSM786545 LCI786523:LCI786545 LME786523:LME786545 LWA786523:LWA786545 MFW786523:MFW786545 MPS786523:MPS786545 MZO786523:MZO786545 NJK786523:NJK786545 NTG786523:NTG786545 ODC786523:ODC786545 OMY786523:OMY786545 OWU786523:OWU786545 PGQ786523:PGQ786545 PQM786523:PQM786545 QAI786523:QAI786545 QKE786523:QKE786545 QUA786523:QUA786545 RDW786523:RDW786545 RNS786523:RNS786545 RXO786523:RXO786545 SHK786523:SHK786545 SRG786523:SRG786545 TBC786523:TBC786545 TKY786523:TKY786545 TUU786523:TUU786545 UEQ786523:UEQ786545 UOM786523:UOM786545 UYI786523:UYI786545 VIE786523:VIE786545 VSA786523:VSA786545 WBW786523:WBW786545 WLS786523:WLS786545 WVO786523:WVO786545 G852059:G852081 JC852059:JC852081 SY852059:SY852081 ACU852059:ACU852081 AMQ852059:AMQ852081 AWM852059:AWM852081 BGI852059:BGI852081 BQE852059:BQE852081 CAA852059:CAA852081 CJW852059:CJW852081 CTS852059:CTS852081 DDO852059:DDO852081 DNK852059:DNK852081 DXG852059:DXG852081 EHC852059:EHC852081 EQY852059:EQY852081 FAU852059:FAU852081 FKQ852059:FKQ852081 FUM852059:FUM852081 GEI852059:GEI852081 GOE852059:GOE852081 GYA852059:GYA852081 HHW852059:HHW852081 HRS852059:HRS852081 IBO852059:IBO852081 ILK852059:ILK852081 IVG852059:IVG852081 JFC852059:JFC852081 JOY852059:JOY852081 JYU852059:JYU852081 KIQ852059:KIQ852081 KSM852059:KSM852081 LCI852059:LCI852081 LME852059:LME852081 LWA852059:LWA852081 MFW852059:MFW852081 MPS852059:MPS852081 MZO852059:MZO852081 NJK852059:NJK852081 NTG852059:NTG852081 ODC852059:ODC852081 OMY852059:OMY852081 OWU852059:OWU852081 PGQ852059:PGQ852081 PQM852059:PQM852081 QAI852059:QAI852081 QKE852059:QKE852081 QUA852059:QUA852081 RDW852059:RDW852081 RNS852059:RNS852081 RXO852059:RXO852081 SHK852059:SHK852081 SRG852059:SRG852081 TBC852059:TBC852081 TKY852059:TKY852081 TUU852059:TUU852081 UEQ852059:UEQ852081 UOM852059:UOM852081 UYI852059:UYI852081 VIE852059:VIE852081 VSA852059:VSA852081 WBW852059:WBW852081 WLS852059:WLS852081 WVO852059:WVO852081 G917595:G917617 JC917595:JC917617 SY917595:SY917617 ACU917595:ACU917617 AMQ917595:AMQ917617 AWM917595:AWM917617 BGI917595:BGI917617 BQE917595:BQE917617 CAA917595:CAA917617 CJW917595:CJW917617 CTS917595:CTS917617 DDO917595:DDO917617 DNK917595:DNK917617 DXG917595:DXG917617 EHC917595:EHC917617 EQY917595:EQY917617 FAU917595:FAU917617 FKQ917595:FKQ917617 FUM917595:FUM917617 GEI917595:GEI917617 GOE917595:GOE917617 GYA917595:GYA917617 HHW917595:HHW917617 HRS917595:HRS917617 IBO917595:IBO917617 ILK917595:ILK917617 IVG917595:IVG917617 JFC917595:JFC917617 JOY917595:JOY917617 JYU917595:JYU917617 KIQ917595:KIQ917617 KSM917595:KSM917617 LCI917595:LCI917617 LME917595:LME917617 LWA917595:LWA917617 MFW917595:MFW917617 MPS917595:MPS917617 MZO917595:MZO917617 NJK917595:NJK917617 NTG917595:NTG917617 ODC917595:ODC917617 OMY917595:OMY917617 OWU917595:OWU917617 PGQ917595:PGQ917617 PQM917595:PQM917617 QAI917595:QAI917617 QKE917595:QKE917617 QUA917595:QUA917617 RDW917595:RDW917617 RNS917595:RNS917617 RXO917595:RXO917617 SHK917595:SHK917617 SRG917595:SRG917617 TBC917595:TBC917617 TKY917595:TKY917617 TUU917595:TUU917617 UEQ917595:UEQ917617 UOM917595:UOM917617 UYI917595:UYI917617 VIE917595:VIE917617 VSA917595:VSA917617 WBW917595:WBW917617 WLS917595:WLS917617 WVO917595:WVO917617 G983131:G983153 JC983131:JC983153 SY983131:SY983153 ACU983131:ACU983153 AMQ983131:AMQ983153 AWM983131:AWM983153 BGI983131:BGI983153 BQE983131:BQE983153 CAA983131:CAA983153 CJW983131:CJW983153 CTS983131:CTS983153 DDO983131:DDO983153 DNK983131:DNK983153 DXG983131:DXG983153 EHC983131:EHC983153 EQY983131:EQY983153 FAU983131:FAU983153 FKQ983131:FKQ983153 FUM983131:FUM983153 GEI983131:GEI983153 GOE983131:GOE983153 GYA983131:GYA983153 HHW983131:HHW983153 HRS983131:HRS983153 IBO983131:IBO983153 ILK983131:ILK983153 IVG983131:IVG983153 JFC983131:JFC983153 JOY983131:JOY983153 JYU983131:JYU983153 KIQ983131:KIQ983153 KSM983131:KSM983153 LCI983131:LCI983153 LME983131:LME983153 LWA983131:LWA983153 MFW983131:MFW983153 MPS983131:MPS983153 MZO983131:MZO983153 NJK983131:NJK983153 NTG983131:NTG983153 ODC983131:ODC983153 OMY983131:OMY983153 OWU983131:OWU983153 PGQ983131:PGQ983153 PQM983131:PQM983153 QAI983131:QAI983153 QKE983131:QKE983153 QUA983131:QUA983153 RDW983131:RDW983153 RNS983131:RNS983153 RXO983131:RXO983153 SHK983131:SHK983153 SRG983131:SRG983153 TBC983131:TBC983153 TKY983131:TKY983153 TUU983131:TUU983153 UEQ983131:UEQ983153 UOM983131:UOM983153 UYI983131:UYI983153 VIE983131:VIE983153 VSA983131:VSA983153 WBW983131:WBW983153 WLS983131:WLS983153 WVO983131:WVO983153 G143:G217 JC143:JC217 SY143:SY217 ACU143:ACU217 AMQ143:AMQ217 AWM143:AWM217 BGI143:BGI217 BQE143:BQE217 CAA143:CAA217 CJW143:CJW217 CTS143:CTS217 DDO143:DDO217 DNK143:DNK217 DXG143:DXG217 EHC143:EHC217 EQY143:EQY217 FAU143:FAU217 FKQ143:FKQ217 FUM143:FUM217 GEI143:GEI217 GOE143:GOE217 GYA143:GYA217 HHW143:HHW217 HRS143:HRS217 IBO143:IBO217 ILK143:ILK217 IVG143:IVG217 JFC143:JFC217 JOY143:JOY217 JYU143:JYU217 KIQ143:KIQ217 KSM143:KSM217 LCI143:LCI217 LME143:LME217 LWA143:LWA217 MFW143:MFW217 MPS143:MPS217 MZO143:MZO217 NJK143:NJK217 NTG143:NTG217 ODC143:ODC217 OMY143:OMY217 OWU143:OWU217 PGQ143:PGQ217 PQM143:PQM217 QAI143:QAI217 QKE143:QKE217 QUA143:QUA217 RDW143:RDW217 RNS143:RNS217 RXO143:RXO217 SHK143:SHK217 SRG143:SRG217 TBC143:TBC217 TKY143:TKY217 TUU143:TUU217 UEQ143:UEQ217 UOM143:UOM217 UYI143:UYI217 VIE143:VIE217 VSA143:VSA217 WBW143:WBW217 WLS143:WLS217 WVO143:WVO217 G65679:G65753 JC65679:JC65753 SY65679:SY65753 ACU65679:ACU65753 AMQ65679:AMQ65753 AWM65679:AWM65753 BGI65679:BGI65753 BQE65679:BQE65753 CAA65679:CAA65753 CJW65679:CJW65753 CTS65679:CTS65753 DDO65679:DDO65753 DNK65679:DNK65753 DXG65679:DXG65753 EHC65679:EHC65753 EQY65679:EQY65753 FAU65679:FAU65753 FKQ65679:FKQ65753 FUM65679:FUM65753 GEI65679:GEI65753 GOE65679:GOE65753 GYA65679:GYA65753 HHW65679:HHW65753 HRS65679:HRS65753 IBO65679:IBO65753 ILK65679:ILK65753 IVG65679:IVG65753 JFC65679:JFC65753 JOY65679:JOY65753 JYU65679:JYU65753 KIQ65679:KIQ65753 KSM65679:KSM65753 LCI65679:LCI65753 LME65679:LME65753 LWA65679:LWA65753 MFW65679:MFW65753 MPS65679:MPS65753 MZO65679:MZO65753 NJK65679:NJK65753 NTG65679:NTG65753 ODC65679:ODC65753 OMY65679:OMY65753 OWU65679:OWU65753 PGQ65679:PGQ65753 PQM65679:PQM65753 QAI65679:QAI65753 QKE65679:QKE65753 QUA65679:QUA65753 RDW65679:RDW65753 RNS65679:RNS65753 RXO65679:RXO65753 SHK65679:SHK65753 SRG65679:SRG65753 TBC65679:TBC65753 TKY65679:TKY65753 TUU65679:TUU65753 UEQ65679:UEQ65753 UOM65679:UOM65753 UYI65679:UYI65753 VIE65679:VIE65753 VSA65679:VSA65753 WBW65679:WBW65753 WLS65679:WLS65753 WVO65679:WVO65753 G131215:G131289 JC131215:JC131289 SY131215:SY131289 ACU131215:ACU131289 AMQ131215:AMQ131289 AWM131215:AWM131289 BGI131215:BGI131289 BQE131215:BQE131289 CAA131215:CAA131289 CJW131215:CJW131289 CTS131215:CTS131289 DDO131215:DDO131289 DNK131215:DNK131289 DXG131215:DXG131289 EHC131215:EHC131289 EQY131215:EQY131289 FAU131215:FAU131289 FKQ131215:FKQ131289 FUM131215:FUM131289 GEI131215:GEI131289 GOE131215:GOE131289 GYA131215:GYA131289 HHW131215:HHW131289 HRS131215:HRS131289 IBO131215:IBO131289 ILK131215:ILK131289 IVG131215:IVG131289 JFC131215:JFC131289 JOY131215:JOY131289 JYU131215:JYU131289 KIQ131215:KIQ131289 KSM131215:KSM131289 LCI131215:LCI131289 LME131215:LME131289 LWA131215:LWA131289 MFW131215:MFW131289 MPS131215:MPS131289 MZO131215:MZO131289 NJK131215:NJK131289 NTG131215:NTG131289 ODC131215:ODC131289 OMY131215:OMY131289 OWU131215:OWU131289 PGQ131215:PGQ131289 PQM131215:PQM131289 QAI131215:QAI131289 QKE131215:QKE131289 QUA131215:QUA131289 RDW131215:RDW131289 RNS131215:RNS131289 RXO131215:RXO131289 SHK131215:SHK131289 SRG131215:SRG131289 TBC131215:TBC131289 TKY131215:TKY131289 TUU131215:TUU131289 UEQ131215:UEQ131289 UOM131215:UOM131289 UYI131215:UYI131289 VIE131215:VIE131289 VSA131215:VSA131289 WBW131215:WBW131289 WLS131215:WLS131289 WVO131215:WVO131289 G196751:G196825 JC196751:JC196825 SY196751:SY196825 ACU196751:ACU196825 AMQ196751:AMQ196825 AWM196751:AWM196825 BGI196751:BGI196825 BQE196751:BQE196825 CAA196751:CAA196825 CJW196751:CJW196825 CTS196751:CTS196825 DDO196751:DDO196825 DNK196751:DNK196825 DXG196751:DXG196825 EHC196751:EHC196825 EQY196751:EQY196825 FAU196751:FAU196825 FKQ196751:FKQ196825 FUM196751:FUM196825 GEI196751:GEI196825 GOE196751:GOE196825 GYA196751:GYA196825 HHW196751:HHW196825 HRS196751:HRS196825 IBO196751:IBO196825 ILK196751:ILK196825 IVG196751:IVG196825 JFC196751:JFC196825 JOY196751:JOY196825 JYU196751:JYU196825 KIQ196751:KIQ196825 KSM196751:KSM196825 LCI196751:LCI196825 LME196751:LME196825 LWA196751:LWA196825 MFW196751:MFW196825 MPS196751:MPS196825 MZO196751:MZO196825 NJK196751:NJK196825 NTG196751:NTG196825 ODC196751:ODC196825 OMY196751:OMY196825 OWU196751:OWU196825 PGQ196751:PGQ196825 PQM196751:PQM196825 QAI196751:QAI196825 QKE196751:QKE196825 QUA196751:QUA196825 RDW196751:RDW196825 RNS196751:RNS196825 RXO196751:RXO196825 SHK196751:SHK196825 SRG196751:SRG196825 TBC196751:TBC196825 TKY196751:TKY196825 TUU196751:TUU196825 UEQ196751:UEQ196825 UOM196751:UOM196825 UYI196751:UYI196825 VIE196751:VIE196825 VSA196751:VSA196825 WBW196751:WBW196825 WLS196751:WLS196825 WVO196751:WVO196825 G262287:G262361 JC262287:JC262361 SY262287:SY262361 ACU262287:ACU262361 AMQ262287:AMQ262361 AWM262287:AWM262361 BGI262287:BGI262361 BQE262287:BQE262361 CAA262287:CAA262361 CJW262287:CJW262361 CTS262287:CTS262361 DDO262287:DDO262361 DNK262287:DNK262361 DXG262287:DXG262361 EHC262287:EHC262361 EQY262287:EQY262361 FAU262287:FAU262361 FKQ262287:FKQ262361 FUM262287:FUM262361 GEI262287:GEI262361 GOE262287:GOE262361 GYA262287:GYA262361 HHW262287:HHW262361 HRS262287:HRS262361 IBO262287:IBO262361 ILK262287:ILK262361 IVG262287:IVG262361 JFC262287:JFC262361 JOY262287:JOY262361 JYU262287:JYU262361 KIQ262287:KIQ262361 KSM262287:KSM262361 LCI262287:LCI262361 LME262287:LME262361 LWA262287:LWA262361 MFW262287:MFW262361 MPS262287:MPS262361 MZO262287:MZO262361 NJK262287:NJK262361 NTG262287:NTG262361 ODC262287:ODC262361 OMY262287:OMY262361 OWU262287:OWU262361 PGQ262287:PGQ262361 PQM262287:PQM262361 QAI262287:QAI262361 QKE262287:QKE262361 QUA262287:QUA262361 RDW262287:RDW262361 RNS262287:RNS262361 RXO262287:RXO262361 SHK262287:SHK262361 SRG262287:SRG262361 TBC262287:TBC262361 TKY262287:TKY262361 TUU262287:TUU262361 UEQ262287:UEQ262361 UOM262287:UOM262361 UYI262287:UYI262361 VIE262287:VIE262361 VSA262287:VSA262361 WBW262287:WBW262361 WLS262287:WLS262361 WVO262287:WVO262361 G327823:G327897 JC327823:JC327897 SY327823:SY327897 ACU327823:ACU327897 AMQ327823:AMQ327897 AWM327823:AWM327897 BGI327823:BGI327897 BQE327823:BQE327897 CAA327823:CAA327897 CJW327823:CJW327897 CTS327823:CTS327897 DDO327823:DDO327897 DNK327823:DNK327897 DXG327823:DXG327897 EHC327823:EHC327897 EQY327823:EQY327897 FAU327823:FAU327897 FKQ327823:FKQ327897 FUM327823:FUM327897 GEI327823:GEI327897 GOE327823:GOE327897 GYA327823:GYA327897 HHW327823:HHW327897 HRS327823:HRS327897 IBO327823:IBO327897 ILK327823:ILK327897 IVG327823:IVG327897 JFC327823:JFC327897 JOY327823:JOY327897 JYU327823:JYU327897 KIQ327823:KIQ327897 KSM327823:KSM327897 LCI327823:LCI327897 LME327823:LME327897 LWA327823:LWA327897 MFW327823:MFW327897 MPS327823:MPS327897 MZO327823:MZO327897 NJK327823:NJK327897 NTG327823:NTG327897 ODC327823:ODC327897 OMY327823:OMY327897 OWU327823:OWU327897 PGQ327823:PGQ327897 PQM327823:PQM327897 QAI327823:QAI327897 QKE327823:QKE327897 QUA327823:QUA327897 RDW327823:RDW327897 RNS327823:RNS327897 RXO327823:RXO327897 SHK327823:SHK327897 SRG327823:SRG327897 TBC327823:TBC327897 TKY327823:TKY327897 TUU327823:TUU327897 UEQ327823:UEQ327897 UOM327823:UOM327897 UYI327823:UYI327897 VIE327823:VIE327897 VSA327823:VSA327897 WBW327823:WBW327897 WLS327823:WLS327897 WVO327823:WVO327897 G393359:G393433 JC393359:JC393433 SY393359:SY393433 ACU393359:ACU393433 AMQ393359:AMQ393433 AWM393359:AWM393433 BGI393359:BGI393433 BQE393359:BQE393433 CAA393359:CAA393433 CJW393359:CJW393433 CTS393359:CTS393433 DDO393359:DDO393433 DNK393359:DNK393433 DXG393359:DXG393433 EHC393359:EHC393433 EQY393359:EQY393433 FAU393359:FAU393433 FKQ393359:FKQ393433 FUM393359:FUM393433 GEI393359:GEI393433 GOE393359:GOE393433 GYA393359:GYA393433 HHW393359:HHW393433 HRS393359:HRS393433 IBO393359:IBO393433 ILK393359:ILK393433 IVG393359:IVG393433 JFC393359:JFC393433 JOY393359:JOY393433 JYU393359:JYU393433 KIQ393359:KIQ393433 KSM393359:KSM393433 LCI393359:LCI393433 LME393359:LME393433 LWA393359:LWA393433 MFW393359:MFW393433 MPS393359:MPS393433 MZO393359:MZO393433 NJK393359:NJK393433 NTG393359:NTG393433 ODC393359:ODC393433 OMY393359:OMY393433 OWU393359:OWU393433 PGQ393359:PGQ393433 PQM393359:PQM393433 QAI393359:QAI393433 QKE393359:QKE393433 QUA393359:QUA393433 RDW393359:RDW393433 RNS393359:RNS393433 RXO393359:RXO393433 SHK393359:SHK393433 SRG393359:SRG393433 TBC393359:TBC393433 TKY393359:TKY393433 TUU393359:TUU393433 UEQ393359:UEQ393433 UOM393359:UOM393433 UYI393359:UYI393433 VIE393359:VIE393433 VSA393359:VSA393433 WBW393359:WBW393433 WLS393359:WLS393433 WVO393359:WVO393433 G458895:G458969 JC458895:JC458969 SY458895:SY458969 ACU458895:ACU458969 AMQ458895:AMQ458969 AWM458895:AWM458969 BGI458895:BGI458969 BQE458895:BQE458969 CAA458895:CAA458969 CJW458895:CJW458969 CTS458895:CTS458969 DDO458895:DDO458969 DNK458895:DNK458969 DXG458895:DXG458969 EHC458895:EHC458969 EQY458895:EQY458969 FAU458895:FAU458969 FKQ458895:FKQ458969 FUM458895:FUM458969 GEI458895:GEI458969 GOE458895:GOE458969 GYA458895:GYA458969 HHW458895:HHW458969 HRS458895:HRS458969 IBO458895:IBO458969 ILK458895:ILK458969 IVG458895:IVG458969 JFC458895:JFC458969 JOY458895:JOY458969 JYU458895:JYU458969 KIQ458895:KIQ458969 KSM458895:KSM458969 LCI458895:LCI458969 LME458895:LME458969 LWA458895:LWA458969 MFW458895:MFW458969 MPS458895:MPS458969 MZO458895:MZO458969 NJK458895:NJK458969 NTG458895:NTG458969 ODC458895:ODC458969 OMY458895:OMY458969 OWU458895:OWU458969 PGQ458895:PGQ458969 PQM458895:PQM458969 QAI458895:QAI458969 QKE458895:QKE458969 QUA458895:QUA458969 RDW458895:RDW458969 RNS458895:RNS458969 RXO458895:RXO458969 SHK458895:SHK458969 SRG458895:SRG458969 TBC458895:TBC458969 TKY458895:TKY458969 TUU458895:TUU458969 UEQ458895:UEQ458969 UOM458895:UOM458969 UYI458895:UYI458969 VIE458895:VIE458969 VSA458895:VSA458969 WBW458895:WBW458969 WLS458895:WLS458969 WVO458895:WVO458969 G524431:G524505 JC524431:JC524505 SY524431:SY524505 ACU524431:ACU524505 AMQ524431:AMQ524505 AWM524431:AWM524505 BGI524431:BGI524505 BQE524431:BQE524505 CAA524431:CAA524505 CJW524431:CJW524505 CTS524431:CTS524505 DDO524431:DDO524505 DNK524431:DNK524505 DXG524431:DXG524505 EHC524431:EHC524505 EQY524431:EQY524505 FAU524431:FAU524505 FKQ524431:FKQ524505 FUM524431:FUM524505 GEI524431:GEI524505 GOE524431:GOE524505 GYA524431:GYA524505 HHW524431:HHW524505 HRS524431:HRS524505 IBO524431:IBO524505 ILK524431:ILK524505 IVG524431:IVG524505 JFC524431:JFC524505 JOY524431:JOY524505 JYU524431:JYU524505 KIQ524431:KIQ524505 KSM524431:KSM524505 LCI524431:LCI524505 LME524431:LME524505 LWA524431:LWA524505 MFW524431:MFW524505 MPS524431:MPS524505 MZO524431:MZO524505 NJK524431:NJK524505 NTG524431:NTG524505 ODC524431:ODC524505 OMY524431:OMY524505 OWU524431:OWU524505 PGQ524431:PGQ524505 PQM524431:PQM524505 QAI524431:QAI524505 QKE524431:QKE524505 QUA524431:QUA524505 RDW524431:RDW524505 RNS524431:RNS524505 RXO524431:RXO524505 SHK524431:SHK524505 SRG524431:SRG524505 TBC524431:TBC524505 TKY524431:TKY524505 TUU524431:TUU524505 UEQ524431:UEQ524505 UOM524431:UOM524505 UYI524431:UYI524505 VIE524431:VIE524505 VSA524431:VSA524505 WBW524431:WBW524505 WLS524431:WLS524505 WVO524431:WVO524505 G589967:G590041 JC589967:JC590041 SY589967:SY590041 ACU589967:ACU590041 AMQ589967:AMQ590041 AWM589967:AWM590041 BGI589967:BGI590041 BQE589967:BQE590041 CAA589967:CAA590041 CJW589967:CJW590041 CTS589967:CTS590041 DDO589967:DDO590041 DNK589967:DNK590041 DXG589967:DXG590041 EHC589967:EHC590041 EQY589967:EQY590041 FAU589967:FAU590041 FKQ589967:FKQ590041 FUM589967:FUM590041 GEI589967:GEI590041 GOE589967:GOE590041 GYA589967:GYA590041 HHW589967:HHW590041 HRS589967:HRS590041 IBO589967:IBO590041 ILK589967:ILK590041 IVG589967:IVG590041 JFC589967:JFC590041 JOY589967:JOY590041 JYU589967:JYU590041 KIQ589967:KIQ590041 KSM589967:KSM590041 LCI589967:LCI590041 LME589967:LME590041 LWA589967:LWA590041 MFW589967:MFW590041 MPS589967:MPS590041 MZO589967:MZO590041 NJK589967:NJK590041 NTG589967:NTG590041 ODC589967:ODC590041 OMY589967:OMY590041 OWU589967:OWU590041 PGQ589967:PGQ590041 PQM589967:PQM590041 QAI589967:QAI590041 QKE589967:QKE590041 QUA589967:QUA590041 RDW589967:RDW590041 RNS589967:RNS590041 RXO589967:RXO590041 SHK589967:SHK590041 SRG589967:SRG590041 TBC589967:TBC590041 TKY589967:TKY590041 TUU589967:TUU590041 UEQ589967:UEQ590041 UOM589967:UOM590041 UYI589967:UYI590041 VIE589967:VIE590041 VSA589967:VSA590041 WBW589967:WBW590041 WLS589967:WLS590041 WVO589967:WVO590041 G655503:G655577 JC655503:JC655577 SY655503:SY655577 ACU655503:ACU655577 AMQ655503:AMQ655577 AWM655503:AWM655577 BGI655503:BGI655577 BQE655503:BQE655577 CAA655503:CAA655577 CJW655503:CJW655577 CTS655503:CTS655577 DDO655503:DDO655577 DNK655503:DNK655577 DXG655503:DXG655577 EHC655503:EHC655577 EQY655503:EQY655577 FAU655503:FAU655577 FKQ655503:FKQ655577 FUM655503:FUM655577 GEI655503:GEI655577 GOE655503:GOE655577 GYA655503:GYA655577 HHW655503:HHW655577 HRS655503:HRS655577 IBO655503:IBO655577 ILK655503:ILK655577 IVG655503:IVG655577 JFC655503:JFC655577 JOY655503:JOY655577 JYU655503:JYU655577 KIQ655503:KIQ655577 KSM655503:KSM655577 LCI655503:LCI655577 LME655503:LME655577 LWA655503:LWA655577 MFW655503:MFW655577 MPS655503:MPS655577 MZO655503:MZO655577 NJK655503:NJK655577 NTG655503:NTG655577 ODC655503:ODC655577 OMY655503:OMY655577 OWU655503:OWU655577 PGQ655503:PGQ655577 PQM655503:PQM655577 QAI655503:QAI655577 QKE655503:QKE655577 QUA655503:QUA655577 RDW655503:RDW655577 RNS655503:RNS655577 RXO655503:RXO655577 SHK655503:SHK655577 SRG655503:SRG655577 TBC655503:TBC655577 TKY655503:TKY655577 TUU655503:TUU655577 UEQ655503:UEQ655577 UOM655503:UOM655577 UYI655503:UYI655577 VIE655503:VIE655577 VSA655503:VSA655577 WBW655503:WBW655577 WLS655503:WLS655577 WVO655503:WVO655577 G721039:G721113 JC721039:JC721113 SY721039:SY721113 ACU721039:ACU721113 AMQ721039:AMQ721113 AWM721039:AWM721113 BGI721039:BGI721113 BQE721039:BQE721113 CAA721039:CAA721113 CJW721039:CJW721113 CTS721039:CTS721113 DDO721039:DDO721113 DNK721039:DNK721113 DXG721039:DXG721113 EHC721039:EHC721113 EQY721039:EQY721113 FAU721039:FAU721113 FKQ721039:FKQ721113 FUM721039:FUM721113 GEI721039:GEI721113 GOE721039:GOE721113 GYA721039:GYA721113 HHW721039:HHW721113 HRS721039:HRS721113 IBO721039:IBO721113 ILK721039:ILK721113 IVG721039:IVG721113 JFC721039:JFC721113 JOY721039:JOY721113 JYU721039:JYU721113 KIQ721039:KIQ721113 KSM721039:KSM721113 LCI721039:LCI721113 LME721039:LME721113 LWA721039:LWA721113 MFW721039:MFW721113 MPS721039:MPS721113 MZO721039:MZO721113 NJK721039:NJK721113 NTG721039:NTG721113 ODC721039:ODC721113 OMY721039:OMY721113 OWU721039:OWU721113 PGQ721039:PGQ721113 PQM721039:PQM721113 QAI721039:QAI721113 QKE721039:QKE721113 QUA721039:QUA721113 RDW721039:RDW721113 RNS721039:RNS721113 RXO721039:RXO721113 SHK721039:SHK721113 SRG721039:SRG721113 TBC721039:TBC721113 TKY721039:TKY721113 TUU721039:TUU721113 UEQ721039:UEQ721113 UOM721039:UOM721113 UYI721039:UYI721113 VIE721039:VIE721113 VSA721039:VSA721113 WBW721039:WBW721113 WLS721039:WLS721113 WVO721039:WVO721113 G786575:G786649 JC786575:JC786649 SY786575:SY786649 ACU786575:ACU786649 AMQ786575:AMQ786649 AWM786575:AWM786649 BGI786575:BGI786649 BQE786575:BQE786649 CAA786575:CAA786649 CJW786575:CJW786649 CTS786575:CTS786649 DDO786575:DDO786649 DNK786575:DNK786649 DXG786575:DXG786649 EHC786575:EHC786649 EQY786575:EQY786649 FAU786575:FAU786649 FKQ786575:FKQ786649 FUM786575:FUM786649 GEI786575:GEI786649 GOE786575:GOE786649 GYA786575:GYA786649 HHW786575:HHW786649 HRS786575:HRS786649 IBO786575:IBO786649 ILK786575:ILK786649 IVG786575:IVG786649 JFC786575:JFC786649 JOY786575:JOY786649 JYU786575:JYU786649 KIQ786575:KIQ786649 KSM786575:KSM786649 LCI786575:LCI786649 LME786575:LME786649 LWA786575:LWA786649 MFW786575:MFW786649 MPS786575:MPS786649 MZO786575:MZO786649 NJK786575:NJK786649 NTG786575:NTG786649 ODC786575:ODC786649 OMY786575:OMY786649 OWU786575:OWU786649 PGQ786575:PGQ786649 PQM786575:PQM786649 QAI786575:QAI786649 QKE786575:QKE786649 QUA786575:QUA786649 RDW786575:RDW786649 RNS786575:RNS786649 RXO786575:RXO786649 SHK786575:SHK786649 SRG786575:SRG786649 TBC786575:TBC786649 TKY786575:TKY786649 TUU786575:TUU786649 UEQ786575:UEQ786649 UOM786575:UOM786649 UYI786575:UYI786649 VIE786575:VIE786649 VSA786575:VSA786649 WBW786575:WBW786649 WLS786575:WLS786649 WVO786575:WVO786649 G852111:G852185 JC852111:JC852185 SY852111:SY852185 ACU852111:ACU852185 AMQ852111:AMQ852185 AWM852111:AWM852185 BGI852111:BGI852185 BQE852111:BQE852185 CAA852111:CAA852185 CJW852111:CJW852185 CTS852111:CTS852185 DDO852111:DDO852185 DNK852111:DNK852185 DXG852111:DXG852185 EHC852111:EHC852185 EQY852111:EQY852185 FAU852111:FAU852185 FKQ852111:FKQ852185 FUM852111:FUM852185 GEI852111:GEI852185 GOE852111:GOE852185 GYA852111:GYA852185 HHW852111:HHW852185 HRS852111:HRS852185 IBO852111:IBO852185 ILK852111:ILK852185 IVG852111:IVG852185 JFC852111:JFC852185 JOY852111:JOY852185 JYU852111:JYU852185 KIQ852111:KIQ852185 KSM852111:KSM852185 LCI852111:LCI852185 LME852111:LME852185 LWA852111:LWA852185 MFW852111:MFW852185 MPS852111:MPS852185 MZO852111:MZO852185 NJK852111:NJK852185 NTG852111:NTG852185 ODC852111:ODC852185 OMY852111:OMY852185 OWU852111:OWU852185 PGQ852111:PGQ852185 PQM852111:PQM852185 QAI852111:QAI852185 QKE852111:QKE852185 QUA852111:QUA852185 RDW852111:RDW852185 RNS852111:RNS852185 RXO852111:RXO852185 SHK852111:SHK852185 SRG852111:SRG852185 TBC852111:TBC852185 TKY852111:TKY852185 TUU852111:TUU852185 UEQ852111:UEQ852185 UOM852111:UOM852185 UYI852111:UYI852185 VIE852111:VIE852185 VSA852111:VSA852185 WBW852111:WBW852185 WLS852111:WLS852185 WVO852111:WVO852185 G917647:G917721 JC917647:JC917721 SY917647:SY917721 ACU917647:ACU917721 AMQ917647:AMQ917721 AWM917647:AWM917721 BGI917647:BGI917721 BQE917647:BQE917721 CAA917647:CAA917721 CJW917647:CJW917721 CTS917647:CTS917721 DDO917647:DDO917721 DNK917647:DNK917721 DXG917647:DXG917721 EHC917647:EHC917721 EQY917647:EQY917721 FAU917647:FAU917721 FKQ917647:FKQ917721 FUM917647:FUM917721 GEI917647:GEI917721 GOE917647:GOE917721 GYA917647:GYA917721 HHW917647:HHW917721 HRS917647:HRS917721 IBO917647:IBO917721 ILK917647:ILK917721 IVG917647:IVG917721 JFC917647:JFC917721 JOY917647:JOY917721 JYU917647:JYU917721 KIQ917647:KIQ917721 KSM917647:KSM917721 LCI917647:LCI917721 LME917647:LME917721 LWA917647:LWA917721 MFW917647:MFW917721 MPS917647:MPS917721 MZO917647:MZO917721 NJK917647:NJK917721 NTG917647:NTG917721 ODC917647:ODC917721 OMY917647:OMY917721 OWU917647:OWU917721 PGQ917647:PGQ917721 PQM917647:PQM917721 QAI917647:QAI917721 QKE917647:QKE917721 QUA917647:QUA917721 RDW917647:RDW917721 RNS917647:RNS917721 RXO917647:RXO917721 SHK917647:SHK917721 SRG917647:SRG917721 TBC917647:TBC917721 TKY917647:TKY917721 TUU917647:TUU917721 UEQ917647:UEQ917721 UOM917647:UOM917721 UYI917647:UYI917721 VIE917647:VIE917721 VSA917647:VSA917721 WBW917647:WBW917721 WLS917647:WLS917721 WVO917647:WVO917721 G983183:G983257 JC983183:JC983257 SY983183:SY983257 ACU983183:ACU983257 AMQ983183:AMQ983257 AWM983183:AWM983257 BGI983183:BGI983257 BQE983183:BQE983257 CAA983183:CAA983257 CJW983183:CJW983257 CTS983183:CTS983257 DDO983183:DDO983257 DNK983183:DNK983257 DXG983183:DXG983257 EHC983183:EHC983257 EQY983183:EQY983257 FAU983183:FAU983257 FKQ983183:FKQ983257 FUM983183:FUM983257 GEI983183:GEI983257 GOE983183:GOE983257 GYA983183:GYA983257 HHW983183:HHW983257 HRS983183:HRS983257 IBO983183:IBO983257 ILK983183:ILK983257 IVG983183:IVG983257 JFC983183:JFC983257 JOY983183:JOY983257 JYU983183:JYU983257 KIQ983183:KIQ983257 KSM983183:KSM983257 LCI983183:LCI983257 LME983183:LME983257 LWA983183:LWA983257 MFW983183:MFW983257 MPS983183:MPS983257 MZO983183:MZO983257 NJK983183:NJK983257 NTG983183:NTG983257 ODC983183:ODC983257 OMY983183:OMY983257 OWU983183:OWU983257 PGQ983183:PGQ983257 PQM983183:PQM983257 QAI983183:QAI983257 QKE983183:QKE983257 QUA983183:QUA983257 RDW983183:RDW983257 RNS983183:RNS983257 RXO983183:RXO983257 SHK983183:SHK983257 SRG983183:SRG983257 TBC983183:TBC983257 TKY983183:TKY983257 TUU983183:TUU983257 UEQ983183:UEQ983257 UOM983183:UOM983257 UYI983183:UYI983257 VIE983183:VIE983257 VSA983183:VSA983257 WBW983183:WBW983257 WLS983183:WLS983257 WVO983183:WVO983257 C71:C113 IY71:IY113 SU71:SU113 ACQ71:ACQ113 AMM71:AMM113 AWI71:AWI113 BGE71:BGE113 BQA71:BQA113 BZW71:BZW113 CJS71:CJS113 CTO71:CTO113 DDK71:DDK113 DNG71:DNG113 DXC71:DXC113 EGY71:EGY113 EQU71:EQU113 FAQ71:FAQ113 FKM71:FKM113 FUI71:FUI113 GEE71:GEE113 GOA71:GOA113 GXW71:GXW113 HHS71:HHS113 HRO71:HRO113 IBK71:IBK113 ILG71:ILG113 IVC71:IVC113 JEY71:JEY113 JOU71:JOU113 JYQ71:JYQ113 KIM71:KIM113 KSI71:KSI113 LCE71:LCE113 LMA71:LMA113 LVW71:LVW113 MFS71:MFS113 MPO71:MPO113 MZK71:MZK113 NJG71:NJG113 NTC71:NTC113 OCY71:OCY113 OMU71:OMU113 OWQ71:OWQ113 PGM71:PGM113 PQI71:PQI113 QAE71:QAE113 QKA71:QKA113 QTW71:QTW113 RDS71:RDS113 RNO71:RNO113 RXK71:RXK113 SHG71:SHG113 SRC71:SRC113 TAY71:TAY113 TKU71:TKU113 TUQ71:TUQ113 UEM71:UEM113 UOI71:UOI113 UYE71:UYE113 VIA71:VIA113 VRW71:VRW113 WBS71:WBS113 WLO71:WLO113 WVK71:WVK113 C65607:C65649 IY65607:IY65649 SU65607:SU65649 ACQ65607:ACQ65649 AMM65607:AMM65649 AWI65607:AWI65649 BGE65607:BGE65649 BQA65607:BQA65649 BZW65607:BZW65649 CJS65607:CJS65649 CTO65607:CTO65649 DDK65607:DDK65649 DNG65607:DNG65649 DXC65607:DXC65649 EGY65607:EGY65649 EQU65607:EQU65649 FAQ65607:FAQ65649 FKM65607:FKM65649 FUI65607:FUI65649 GEE65607:GEE65649 GOA65607:GOA65649 GXW65607:GXW65649 HHS65607:HHS65649 HRO65607:HRO65649 IBK65607:IBK65649 ILG65607:ILG65649 IVC65607:IVC65649 JEY65607:JEY65649 JOU65607:JOU65649 JYQ65607:JYQ65649 KIM65607:KIM65649 KSI65607:KSI65649 LCE65607:LCE65649 LMA65607:LMA65649 LVW65607:LVW65649 MFS65607:MFS65649 MPO65607:MPO65649 MZK65607:MZK65649 NJG65607:NJG65649 NTC65607:NTC65649 OCY65607:OCY65649 OMU65607:OMU65649 OWQ65607:OWQ65649 PGM65607:PGM65649 PQI65607:PQI65649 QAE65607:QAE65649 QKA65607:QKA65649 QTW65607:QTW65649 RDS65607:RDS65649 RNO65607:RNO65649 RXK65607:RXK65649 SHG65607:SHG65649 SRC65607:SRC65649 TAY65607:TAY65649 TKU65607:TKU65649 TUQ65607:TUQ65649 UEM65607:UEM65649 UOI65607:UOI65649 UYE65607:UYE65649 VIA65607:VIA65649 VRW65607:VRW65649 WBS65607:WBS65649 WLO65607:WLO65649 WVK65607:WVK65649 C131143:C131185 IY131143:IY131185 SU131143:SU131185 ACQ131143:ACQ131185 AMM131143:AMM131185 AWI131143:AWI131185 BGE131143:BGE131185 BQA131143:BQA131185 BZW131143:BZW131185 CJS131143:CJS131185 CTO131143:CTO131185 DDK131143:DDK131185 DNG131143:DNG131185 DXC131143:DXC131185 EGY131143:EGY131185 EQU131143:EQU131185 FAQ131143:FAQ131185 FKM131143:FKM131185 FUI131143:FUI131185 GEE131143:GEE131185 GOA131143:GOA131185 GXW131143:GXW131185 HHS131143:HHS131185 HRO131143:HRO131185 IBK131143:IBK131185 ILG131143:ILG131185 IVC131143:IVC131185 JEY131143:JEY131185 JOU131143:JOU131185 JYQ131143:JYQ131185 KIM131143:KIM131185 KSI131143:KSI131185 LCE131143:LCE131185 LMA131143:LMA131185 LVW131143:LVW131185 MFS131143:MFS131185 MPO131143:MPO131185 MZK131143:MZK131185 NJG131143:NJG131185 NTC131143:NTC131185 OCY131143:OCY131185 OMU131143:OMU131185 OWQ131143:OWQ131185 PGM131143:PGM131185 PQI131143:PQI131185 QAE131143:QAE131185 QKA131143:QKA131185 QTW131143:QTW131185 RDS131143:RDS131185 RNO131143:RNO131185 RXK131143:RXK131185 SHG131143:SHG131185 SRC131143:SRC131185 TAY131143:TAY131185 TKU131143:TKU131185 TUQ131143:TUQ131185 UEM131143:UEM131185 UOI131143:UOI131185 UYE131143:UYE131185 VIA131143:VIA131185 VRW131143:VRW131185 WBS131143:WBS131185 WLO131143:WLO131185 WVK131143:WVK131185 C196679:C196721 IY196679:IY196721 SU196679:SU196721 ACQ196679:ACQ196721 AMM196679:AMM196721 AWI196679:AWI196721 BGE196679:BGE196721 BQA196679:BQA196721 BZW196679:BZW196721 CJS196679:CJS196721 CTO196679:CTO196721 DDK196679:DDK196721 DNG196679:DNG196721 DXC196679:DXC196721 EGY196679:EGY196721 EQU196679:EQU196721 FAQ196679:FAQ196721 FKM196679:FKM196721 FUI196679:FUI196721 GEE196679:GEE196721 GOA196679:GOA196721 GXW196679:GXW196721 HHS196679:HHS196721 HRO196679:HRO196721 IBK196679:IBK196721 ILG196679:ILG196721 IVC196679:IVC196721 JEY196679:JEY196721 JOU196679:JOU196721 JYQ196679:JYQ196721 KIM196679:KIM196721 KSI196679:KSI196721 LCE196679:LCE196721 LMA196679:LMA196721 LVW196679:LVW196721 MFS196679:MFS196721 MPO196679:MPO196721 MZK196679:MZK196721 NJG196679:NJG196721 NTC196679:NTC196721 OCY196679:OCY196721 OMU196679:OMU196721 OWQ196679:OWQ196721 PGM196679:PGM196721 PQI196679:PQI196721 QAE196679:QAE196721 QKA196679:QKA196721 QTW196679:QTW196721 RDS196679:RDS196721 RNO196679:RNO196721 RXK196679:RXK196721 SHG196679:SHG196721 SRC196679:SRC196721 TAY196679:TAY196721 TKU196679:TKU196721 TUQ196679:TUQ196721 UEM196679:UEM196721 UOI196679:UOI196721 UYE196679:UYE196721 VIA196679:VIA196721 VRW196679:VRW196721 WBS196679:WBS196721 WLO196679:WLO196721 WVK196679:WVK196721 C262215:C262257 IY262215:IY262257 SU262215:SU262257 ACQ262215:ACQ262257 AMM262215:AMM262257 AWI262215:AWI262257 BGE262215:BGE262257 BQA262215:BQA262257 BZW262215:BZW262257 CJS262215:CJS262257 CTO262215:CTO262257 DDK262215:DDK262257 DNG262215:DNG262257 DXC262215:DXC262257 EGY262215:EGY262257 EQU262215:EQU262257 FAQ262215:FAQ262257 FKM262215:FKM262257 FUI262215:FUI262257 GEE262215:GEE262257 GOA262215:GOA262257 GXW262215:GXW262257 HHS262215:HHS262257 HRO262215:HRO262257 IBK262215:IBK262257 ILG262215:ILG262257 IVC262215:IVC262257 JEY262215:JEY262257 JOU262215:JOU262257 JYQ262215:JYQ262257 KIM262215:KIM262257 KSI262215:KSI262257 LCE262215:LCE262257 LMA262215:LMA262257 LVW262215:LVW262257 MFS262215:MFS262257 MPO262215:MPO262257 MZK262215:MZK262257 NJG262215:NJG262257 NTC262215:NTC262257 OCY262215:OCY262257 OMU262215:OMU262257 OWQ262215:OWQ262257 PGM262215:PGM262257 PQI262215:PQI262257 QAE262215:QAE262257 QKA262215:QKA262257 QTW262215:QTW262257 RDS262215:RDS262257 RNO262215:RNO262257 RXK262215:RXK262257 SHG262215:SHG262257 SRC262215:SRC262257 TAY262215:TAY262257 TKU262215:TKU262257 TUQ262215:TUQ262257 UEM262215:UEM262257 UOI262215:UOI262257 UYE262215:UYE262257 VIA262215:VIA262257 VRW262215:VRW262257 WBS262215:WBS262257 WLO262215:WLO262257 WVK262215:WVK262257 C327751:C327793 IY327751:IY327793 SU327751:SU327793 ACQ327751:ACQ327793 AMM327751:AMM327793 AWI327751:AWI327793 BGE327751:BGE327793 BQA327751:BQA327793 BZW327751:BZW327793 CJS327751:CJS327793 CTO327751:CTO327793 DDK327751:DDK327793 DNG327751:DNG327793 DXC327751:DXC327793 EGY327751:EGY327793 EQU327751:EQU327793 FAQ327751:FAQ327793 FKM327751:FKM327793 FUI327751:FUI327793 GEE327751:GEE327793 GOA327751:GOA327793 GXW327751:GXW327793 HHS327751:HHS327793 HRO327751:HRO327793 IBK327751:IBK327793 ILG327751:ILG327793 IVC327751:IVC327793 JEY327751:JEY327793 JOU327751:JOU327793 JYQ327751:JYQ327793 KIM327751:KIM327793 KSI327751:KSI327793 LCE327751:LCE327793 LMA327751:LMA327793 LVW327751:LVW327793 MFS327751:MFS327793 MPO327751:MPO327793 MZK327751:MZK327793 NJG327751:NJG327793 NTC327751:NTC327793 OCY327751:OCY327793 OMU327751:OMU327793 OWQ327751:OWQ327793 PGM327751:PGM327793 PQI327751:PQI327793 QAE327751:QAE327793 QKA327751:QKA327793 QTW327751:QTW327793 RDS327751:RDS327793 RNO327751:RNO327793 RXK327751:RXK327793 SHG327751:SHG327793 SRC327751:SRC327793 TAY327751:TAY327793 TKU327751:TKU327793 TUQ327751:TUQ327793 UEM327751:UEM327793 UOI327751:UOI327793 UYE327751:UYE327793 VIA327751:VIA327793 VRW327751:VRW327793 WBS327751:WBS327793 WLO327751:WLO327793 WVK327751:WVK327793 C393287:C393329 IY393287:IY393329 SU393287:SU393329 ACQ393287:ACQ393329 AMM393287:AMM393329 AWI393287:AWI393329 BGE393287:BGE393329 BQA393287:BQA393329 BZW393287:BZW393329 CJS393287:CJS393329 CTO393287:CTO393329 DDK393287:DDK393329 DNG393287:DNG393329 DXC393287:DXC393329 EGY393287:EGY393329 EQU393287:EQU393329 FAQ393287:FAQ393329 FKM393287:FKM393329 FUI393287:FUI393329 GEE393287:GEE393329 GOA393287:GOA393329 GXW393287:GXW393329 HHS393287:HHS393329 HRO393287:HRO393329 IBK393287:IBK393329 ILG393287:ILG393329 IVC393287:IVC393329 JEY393287:JEY393329 JOU393287:JOU393329 JYQ393287:JYQ393329 KIM393287:KIM393329 KSI393287:KSI393329 LCE393287:LCE393329 LMA393287:LMA393329 LVW393287:LVW393329 MFS393287:MFS393329 MPO393287:MPO393329 MZK393287:MZK393329 NJG393287:NJG393329 NTC393287:NTC393329 OCY393287:OCY393329 OMU393287:OMU393329 OWQ393287:OWQ393329 PGM393287:PGM393329 PQI393287:PQI393329 QAE393287:QAE393329 QKA393287:QKA393329 QTW393287:QTW393329 RDS393287:RDS393329 RNO393287:RNO393329 RXK393287:RXK393329 SHG393287:SHG393329 SRC393287:SRC393329 TAY393287:TAY393329 TKU393287:TKU393329 TUQ393287:TUQ393329 UEM393287:UEM393329 UOI393287:UOI393329 UYE393287:UYE393329 VIA393287:VIA393329 VRW393287:VRW393329 WBS393287:WBS393329 WLO393287:WLO393329 WVK393287:WVK393329 C458823:C458865 IY458823:IY458865 SU458823:SU458865 ACQ458823:ACQ458865 AMM458823:AMM458865 AWI458823:AWI458865 BGE458823:BGE458865 BQA458823:BQA458865 BZW458823:BZW458865 CJS458823:CJS458865 CTO458823:CTO458865 DDK458823:DDK458865 DNG458823:DNG458865 DXC458823:DXC458865 EGY458823:EGY458865 EQU458823:EQU458865 FAQ458823:FAQ458865 FKM458823:FKM458865 FUI458823:FUI458865 GEE458823:GEE458865 GOA458823:GOA458865 GXW458823:GXW458865 HHS458823:HHS458865 HRO458823:HRO458865 IBK458823:IBK458865 ILG458823:ILG458865 IVC458823:IVC458865 JEY458823:JEY458865 JOU458823:JOU458865 JYQ458823:JYQ458865 KIM458823:KIM458865 KSI458823:KSI458865 LCE458823:LCE458865 LMA458823:LMA458865 LVW458823:LVW458865 MFS458823:MFS458865 MPO458823:MPO458865 MZK458823:MZK458865 NJG458823:NJG458865 NTC458823:NTC458865 OCY458823:OCY458865 OMU458823:OMU458865 OWQ458823:OWQ458865 PGM458823:PGM458865 PQI458823:PQI458865 QAE458823:QAE458865 QKA458823:QKA458865 QTW458823:QTW458865 RDS458823:RDS458865 RNO458823:RNO458865 RXK458823:RXK458865 SHG458823:SHG458865 SRC458823:SRC458865 TAY458823:TAY458865 TKU458823:TKU458865 TUQ458823:TUQ458865 UEM458823:UEM458865 UOI458823:UOI458865 UYE458823:UYE458865 VIA458823:VIA458865 VRW458823:VRW458865 WBS458823:WBS458865 WLO458823:WLO458865 WVK458823:WVK458865 C524359:C524401 IY524359:IY524401 SU524359:SU524401 ACQ524359:ACQ524401 AMM524359:AMM524401 AWI524359:AWI524401 BGE524359:BGE524401 BQA524359:BQA524401 BZW524359:BZW524401 CJS524359:CJS524401 CTO524359:CTO524401 DDK524359:DDK524401 DNG524359:DNG524401 DXC524359:DXC524401 EGY524359:EGY524401 EQU524359:EQU524401 FAQ524359:FAQ524401 FKM524359:FKM524401 FUI524359:FUI524401 GEE524359:GEE524401 GOA524359:GOA524401 GXW524359:GXW524401 HHS524359:HHS524401 HRO524359:HRO524401 IBK524359:IBK524401 ILG524359:ILG524401 IVC524359:IVC524401 JEY524359:JEY524401 JOU524359:JOU524401 JYQ524359:JYQ524401 KIM524359:KIM524401 KSI524359:KSI524401 LCE524359:LCE524401 LMA524359:LMA524401 LVW524359:LVW524401 MFS524359:MFS524401 MPO524359:MPO524401 MZK524359:MZK524401 NJG524359:NJG524401 NTC524359:NTC524401 OCY524359:OCY524401 OMU524359:OMU524401 OWQ524359:OWQ524401 PGM524359:PGM524401 PQI524359:PQI524401 QAE524359:QAE524401 QKA524359:QKA524401 QTW524359:QTW524401 RDS524359:RDS524401 RNO524359:RNO524401 RXK524359:RXK524401 SHG524359:SHG524401 SRC524359:SRC524401 TAY524359:TAY524401 TKU524359:TKU524401 TUQ524359:TUQ524401 UEM524359:UEM524401 UOI524359:UOI524401 UYE524359:UYE524401 VIA524359:VIA524401 VRW524359:VRW524401 WBS524359:WBS524401 WLO524359:WLO524401 WVK524359:WVK524401 C589895:C589937 IY589895:IY589937 SU589895:SU589937 ACQ589895:ACQ589937 AMM589895:AMM589937 AWI589895:AWI589937 BGE589895:BGE589937 BQA589895:BQA589937 BZW589895:BZW589937 CJS589895:CJS589937 CTO589895:CTO589937 DDK589895:DDK589937 DNG589895:DNG589937 DXC589895:DXC589937 EGY589895:EGY589937 EQU589895:EQU589937 FAQ589895:FAQ589937 FKM589895:FKM589937 FUI589895:FUI589937 GEE589895:GEE589937 GOA589895:GOA589937 GXW589895:GXW589937 HHS589895:HHS589937 HRO589895:HRO589937 IBK589895:IBK589937 ILG589895:ILG589937 IVC589895:IVC589937 JEY589895:JEY589937 JOU589895:JOU589937 JYQ589895:JYQ589937 KIM589895:KIM589937 KSI589895:KSI589937 LCE589895:LCE589937 LMA589895:LMA589937 LVW589895:LVW589937 MFS589895:MFS589937 MPO589895:MPO589937 MZK589895:MZK589937 NJG589895:NJG589937 NTC589895:NTC589937 OCY589895:OCY589937 OMU589895:OMU589937 OWQ589895:OWQ589937 PGM589895:PGM589937 PQI589895:PQI589937 QAE589895:QAE589937 QKA589895:QKA589937 QTW589895:QTW589937 RDS589895:RDS589937 RNO589895:RNO589937 RXK589895:RXK589937 SHG589895:SHG589937 SRC589895:SRC589937 TAY589895:TAY589937 TKU589895:TKU589937 TUQ589895:TUQ589937 UEM589895:UEM589937 UOI589895:UOI589937 UYE589895:UYE589937 VIA589895:VIA589937 VRW589895:VRW589937 WBS589895:WBS589937 WLO589895:WLO589937 WVK589895:WVK589937 C655431:C655473 IY655431:IY655473 SU655431:SU655473 ACQ655431:ACQ655473 AMM655431:AMM655473 AWI655431:AWI655473 BGE655431:BGE655473 BQA655431:BQA655473 BZW655431:BZW655473 CJS655431:CJS655473 CTO655431:CTO655473 DDK655431:DDK655473 DNG655431:DNG655473 DXC655431:DXC655473 EGY655431:EGY655473 EQU655431:EQU655473 FAQ655431:FAQ655473 FKM655431:FKM655473 FUI655431:FUI655473 GEE655431:GEE655473 GOA655431:GOA655473 GXW655431:GXW655473 HHS655431:HHS655473 HRO655431:HRO655473 IBK655431:IBK655473 ILG655431:ILG655473 IVC655431:IVC655473 JEY655431:JEY655473 JOU655431:JOU655473 JYQ655431:JYQ655473 KIM655431:KIM655473 KSI655431:KSI655473 LCE655431:LCE655473 LMA655431:LMA655473 LVW655431:LVW655473 MFS655431:MFS655473 MPO655431:MPO655473 MZK655431:MZK655473 NJG655431:NJG655473 NTC655431:NTC655473 OCY655431:OCY655473 OMU655431:OMU655473 OWQ655431:OWQ655473 PGM655431:PGM655473 PQI655431:PQI655473 QAE655431:QAE655473 QKA655431:QKA655473 QTW655431:QTW655473 RDS655431:RDS655473 RNO655431:RNO655473 RXK655431:RXK655473 SHG655431:SHG655473 SRC655431:SRC655473 TAY655431:TAY655473 TKU655431:TKU655473 TUQ655431:TUQ655473 UEM655431:UEM655473 UOI655431:UOI655473 UYE655431:UYE655473 VIA655431:VIA655473 VRW655431:VRW655473 WBS655431:WBS655473 WLO655431:WLO655473 WVK655431:WVK655473 C720967:C721009 IY720967:IY721009 SU720967:SU721009 ACQ720967:ACQ721009 AMM720967:AMM721009 AWI720967:AWI721009 BGE720967:BGE721009 BQA720967:BQA721009 BZW720967:BZW721009 CJS720967:CJS721009 CTO720967:CTO721009 DDK720967:DDK721009 DNG720967:DNG721009 DXC720967:DXC721009 EGY720967:EGY721009 EQU720967:EQU721009 FAQ720967:FAQ721009 FKM720967:FKM721009 FUI720967:FUI721009 GEE720967:GEE721009 GOA720967:GOA721009 GXW720967:GXW721009 HHS720967:HHS721009 HRO720967:HRO721009 IBK720967:IBK721009 ILG720967:ILG721009 IVC720967:IVC721009 JEY720967:JEY721009 JOU720967:JOU721009 JYQ720967:JYQ721009 KIM720967:KIM721009 KSI720967:KSI721009 LCE720967:LCE721009 LMA720967:LMA721009 LVW720967:LVW721009 MFS720967:MFS721009 MPO720967:MPO721009 MZK720967:MZK721009 NJG720967:NJG721009 NTC720967:NTC721009 OCY720967:OCY721009 OMU720967:OMU721009 OWQ720967:OWQ721009 PGM720967:PGM721009 PQI720967:PQI721009 QAE720967:QAE721009 QKA720967:QKA721009 QTW720967:QTW721009 RDS720967:RDS721009 RNO720967:RNO721009 RXK720967:RXK721009 SHG720967:SHG721009 SRC720967:SRC721009 TAY720967:TAY721009 TKU720967:TKU721009 TUQ720967:TUQ721009 UEM720967:UEM721009 UOI720967:UOI721009 UYE720967:UYE721009 VIA720967:VIA721009 VRW720967:VRW721009 WBS720967:WBS721009 WLO720967:WLO721009 WVK720967:WVK721009 C786503:C786545 IY786503:IY786545 SU786503:SU786545 ACQ786503:ACQ786545 AMM786503:AMM786545 AWI786503:AWI786545 BGE786503:BGE786545 BQA786503:BQA786545 BZW786503:BZW786545 CJS786503:CJS786545 CTO786503:CTO786545 DDK786503:DDK786545 DNG786503:DNG786545 DXC786503:DXC786545 EGY786503:EGY786545 EQU786503:EQU786545 FAQ786503:FAQ786545 FKM786503:FKM786545 FUI786503:FUI786545 GEE786503:GEE786545 GOA786503:GOA786545 GXW786503:GXW786545 HHS786503:HHS786545 HRO786503:HRO786545 IBK786503:IBK786545 ILG786503:ILG786545 IVC786503:IVC786545 JEY786503:JEY786545 JOU786503:JOU786545 JYQ786503:JYQ786545 KIM786503:KIM786545 KSI786503:KSI786545 LCE786503:LCE786545 LMA786503:LMA786545 LVW786503:LVW786545 MFS786503:MFS786545 MPO786503:MPO786545 MZK786503:MZK786545 NJG786503:NJG786545 NTC786503:NTC786545 OCY786503:OCY786545 OMU786503:OMU786545 OWQ786503:OWQ786545 PGM786503:PGM786545 PQI786503:PQI786545 QAE786503:QAE786545 QKA786503:QKA786545 QTW786503:QTW786545 RDS786503:RDS786545 RNO786503:RNO786545 RXK786503:RXK786545 SHG786503:SHG786545 SRC786503:SRC786545 TAY786503:TAY786545 TKU786503:TKU786545 TUQ786503:TUQ786545 UEM786503:UEM786545 UOI786503:UOI786545 UYE786503:UYE786545 VIA786503:VIA786545 VRW786503:VRW786545 WBS786503:WBS786545 WLO786503:WLO786545 WVK786503:WVK786545 C852039:C852081 IY852039:IY852081 SU852039:SU852081 ACQ852039:ACQ852081 AMM852039:AMM852081 AWI852039:AWI852081 BGE852039:BGE852081 BQA852039:BQA852081 BZW852039:BZW852081 CJS852039:CJS852081 CTO852039:CTO852081 DDK852039:DDK852081 DNG852039:DNG852081 DXC852039:DXC852081 EGY852039:EGY852081 EQU852039:EQU852081 FAQ852039:FAQ852081 FKM852039:FKM852081 FUI852039:FUI852081 GEE852039:GEE852081 GOA852039:GOA852081 GXW852039:GXW852081 HHS852039:HHS852081 HRO852039:HRO852081 IBK852039:IBK852081 ILG852039:ILG852081 IVC852039:IVC852081 JEY852039:JEY852081 JOU852039:JOU852081 JYQ852039:JYQ852081 KIM852039:KIM852081 KSI852039:KSI852081 LCE852039:LCE852081 LMA852039:LMA852081 LVW852039:LVW852081 MFS852039:MFS852081 MPO852039:MPO852081 MZK852039:MZK852081 NJG852039:NJG852081 NTC852039:NTC852081 OCY852039:OCY852081 OMU852039:OMU852081 OWQ852039:OWQ852081 PGM852039:PGM852081 PQI852039:PQI852081 QAE852039:QAE852081 QKA852039:QKA852081 QTW852039:QTW852081 RDS852039:RDS852081 RNO852039:RNO852081 RXK852039:RXK852081 SHG852039:SHG852081 SRC852039:SRC852081 TAY852039:TAY852081 TKU852039:TKU852081 TUQ852039:TUQ852081 UEM852039:UEM852081 UOI852039:UOI852081 UYE852039:UYE852081 VIA852039:VIA852081 VRW852039:VRW852081 WBS852039:WBS852081 WLO852039:WLO852081 WVK852039:WVK852081 C917575:C917617 IY917575:IY917617 SU917575:SU917617 ACQ917575:ACQ917617 AMM917575:AMM917617 AWI917575:AWI917617 BGE917575:BGE917617 BQA917575:BQA917617 BZW917575:BZW917617 CJS917575:CJS917617 CTO917575:CTO917617 DDK917575:DDK917617 DNG917575:DNG917617 DXC917575:DXC917617 EGY917575:EGY917617 EQU917575:EQU917617 FAQ917575:FAQ917617 FKM917575:FKM917617 FUI917575:FUI917617 GEE917575:GEE917617 GOA917575:GOA917617 GXW917575:GXW917617 HHS917575:HHS917617 HRO917575:HRO917617 IBK917575:IBK917617 ILG917575:ILG917617 IVC917575:IVC917617 JEY917575:JEY917617 JOU917575:JOU917617 JYQ917575:JYQ917617 KIM917575:KIM917617 KSI917575:KSI917617 LCE917575:LCE917617 LMA917575:LMA917617 LVW917575:LVW917617 MFS917575:MFS917617 MPO917575:MPO917617 MZK917575:MZK917617 NJG917575:NJG917617 NTC917575:NTC917617 OCY917575:OCY917617 OMU917575:OMU917617 OWQ917575:OWQ917617 PGM917575:PGM917617 PQI917575:PQI917617 QAE917575:QAE917617 QKA917575:QKA917617 QTW917575:QTW917617 RDS917575:RDS917617 RNO917575:RNO917617 RXK917575:RXK917617 SHG917575:SHG917617 SRC917575:SRC917617 TAY917575:TAY917617 TKU917575:TKU917617 TUQ917575:TUQ917617 UEM917575:UEM917617 UOI917575:UOI917617 UYE917575:UYE917617 VIA917575:VIA917617 VRW917575:VRW917617 WBS917575:WBS917617 WLO917575:WLO917617 WVK917575:WVK917617 C983111:C983153 IY983111:IY983153 SU983111:SU983153 ACQ983111:ACQ983153 AMM983111:AMM983153 AWI983111:AWI983153 BGE983111:BGE983153 BQA983111:BQA983153 BZW983111:BZW983153 CJS983111:CJS983153 CTO983111:CTO983153 DDK983111:DDK983153 DNG983111:DNG983153 DXC983111:DXC983153 EGY983111:EGY983153 EQU983111:EQU983153 FAQ983111:FAQ983153 FKM983111:FKM983153 FUI983111:FUI983153 GEE983111:GEE983153 GOA983111:GOA983153 GXW983111:GXW983153 HHS983111:HHS983153 HRO983111:HRO983153 IBK983111:IBK983153 ILG983111:ILG983153 IVC983111:IVC983153 JEY983111:JEY983153 JOU983111:JOU983153 JYQ983111:JYQ983153 KIM983111:KIM983153 KSI983111:KSI983153 LCE983111:LCE983153 LMA983111:LMA983153 LVW983111:LVW983153 MFS983111:MFS983153 MPO983111:MPO983153 MZK983111:MZK983153 NJG983111:NJG983153 NTC983111:NTC983153 OCY983111:OCY983153 OMU983111:OMU983153 OWQ983111:OWQ983153 PGM983111:PGM983153 PQI983111:PQI983153 QAE983111:QAE983153 QKA983111:QKA983153 QTW983111:QTW983153 RDS983111:RDS983153 RNO983111:RNO983153 RXK983111:RXK983153 SHG983111:SHG983153 SRC983111:SRC983153 TAY983111:TAY983153 TKU983111:TKU983153 TUQ983111:TUQ983153 UEM983111:UEM983153 UOI983111:UOI983153 UYE983111:UYE983153 VIA983111:VIA983153 VRW983111:VRW983153 WBS983111:WBS983153 WLO983111:WLO983153 WVK983111:WVK983153 F316 JB316 SX316 ACT316 AMP316 AWL316 BGH316 BQD316 BZZ316 CJV316 CTR316 DDN316 DNJ316 DXF316 EHB316 EQX316 FAT316 FKP316 FUL316 GEH316 GOD316 GXZ316 HHV316 HRR316 IBN316 ILJ316 IVF316 JFB316 JOX316 JYT316 KIP316 KSL316 LCH316 LMD316 LVZ316 MFV316 MPR316 MZN316 NJJ316 NTF316 ODB316 OMX316 OWT316 PGP316 PQL316 QAH316 QKD316 QTZ316 RDV316 RNR316 RXN316 SHJ316 SRF316 TBB316 TKX316 TUT316 UEP316 UOL316 UYH316 VID316 VRZ316 WBV316 WLR316 WVN316 F65852 JB65852 SX65852 ACT65852 AMP65852 AWL65852 BGH65852 BQD65852 BZZ65852 CJV65852 CTR65852 DDN65852 DNJ65852 DXF65852 EHB65852 EQX65852 FAT65852 FKP65852 FUL65852 GEH65852 GOD65852 GXZ65852 HHV65852 HRR65852 IBN65852 ILJ65852 IVF65852 JFB65852 JOX65852 JYT65852 KIP65852 KSL65852 LCH65852 LMD65852 LVZ65852 MFV65852 MPR65852 MZN65852 NJJ65852 NTF65852 ODB65852 OMX65852 OWT65852 PGP65852 PQL65852 QAH65852 QKD65852 QTZ65852 RDV65852 RNR65852 RXN65852 SHJ65852 SRF65852 TBB65852 TKX65852 TUT65852 UEP65852 UOL65852 UYH65852 VID65852 VRZ65852 WBV65852 WLR65852 WVN65852 F131388 JB131388 SX131388 ACT131388 AMP131388 AWL131388 BGH131388 BQD131388 BZZ131388 CJV131388 CTR131388 DDN131388 DNJ131388 DXF131388 EHB131388 EQX131388 FAT131388 FKP131388 FUL131388 GEH131388 GOD131388 GXZ131388 HHV131388 HRR131388 IBN131388 ILJ131388 IVF131388 JFB131388 JOX131388 JYT131388 KIP131388 KSL131388 LCH131388 LMD131388 LVZ131388 MFV131388 MPR131388 MZN131388 NJJ131388 NTF131388 ODB131388 OMX131388 OWT131388 PGP131388 PQL131388 QAH131388 QKD131388 QTZ131388 RDV131388 RNR131388 RXN131388 SHJ131388 SRF131388 TBB131388 TKX131388 TUT131388 UEP131388 UOL131388 UYH131388 VID131388 VRZ131388 WBV131388 WLR131388 WVN131388 F196924 JB196924 SX196924 ACT196924 AMP196924 AWL196924 BGH196924 BQD196924 BZZ196924 CJV196924 CTR196924 DDN196924 DNJ196924 DXF196924 EHB196924 EQX196924 FAT196924 FKP196924 FUL196924 GEH196924 GOD196924 GXZ196924 HHV196924 HRR196924 IBN196924 ILJ196924 IVF196924 JFB196924 JOX196924 JYT196924 KIP196924 KSL196924 LCH196924 LMD196924 LVZ196924 MFV196924 MPR196924 MZN196924 NJJ196924 NTF196924 ODB196924 OMX196924 OWT196924 PGP196924 PQL196924 QAH196924 QKD196924 QTZ196924 RDV196924 RNR196924 RXN196924 SHJ196924 SRF196924 TBB196924 TKX196924 TUT196924 UEP196924 UOL196924 UYH196924 VID196924 VRZ196924 WBV196924 WLR196924 WVN196924 F262460 JB262460 SX262460 ACT262460 AMP262460 AWL262460 BGH262460 BQD262460 BZZ262460 CJV262460 CTR262460 DDN262460 DNJ262460 DXF262460 EHB262460 EQX262460 FAT262460 FKP262460 FUL262460 GEH262460 GOD262460 GXZ262460 HHV262460 HRR262460 IBN262460 ILJ262460 IVF262460 JFB262460 JOX262460 JYT262460 KIP262460 KSL262460 LCH262460 LMD262460 LVZ262460 MFV262460 MPR262460 MZN262460 NJJ262460 NTF262460 ODB262460 OMX262460 OWT262460 PGP262460 PQL262460 QAH262460 QKD262460 QTZ262460 RDV262460 RNR262460 RXN262460 SHJ262460 SRF262460 TBB262460 TKX262460 TUT262460 UEP262460 UOL262460 UYH262460 VID262460 VRZ262460 WBV262460 WLR262460 WVN262460 F327996 JB327996 SX327996 ACT327996 AMP327996 AWL327996 BGH327996 BQD327996 BZZ327996 CJV327996 CTR327996 DDN327996 DNJ327996 DXF327996 EHB327996 EQX327996 FAT327996 FKP327996 FUL327996 GEH327996 GOD327996 GXZ327996 HHV327996 HRR327996 IBN327996 ILJ327996 IVF327996 JFB327996 JOX327996 JYT327996 KIP327996 KSL327996 LCH327996 LMD327996 LVZ327996 MFV327996 MPR327996 MZN327996 NJJ327996 NTF327996 ODB327996 OMX327996 OWT327996 PGP327996 PQL327996 QAH327996 QKD327996 QTZ327996 RDV327996 RNR327996 RXN327996 SHJ327996 SRF327996 TBB327996 TKX327996 TUT327996 UEP327996 UOL327996 UYH327996 VID327996 VRZ327996 WBV327996 WLR327996 WVN327996 F393532 JB393532 SX393532 ACT393532 AMP393532 AWL393532 BGH393532 BQD393532 BZZ393532 CJV393532 CTR393532 DDN393532 DNJ393532 DXF393532 EHB393532 EQX393532 FAT393532 FKP393532 FUL393532 GEH393532 GOD393532 GXZ393532 HHV393532 HRR393532 IBN393532 ILJ393532 IVF393532 JFB393532 JOX393532 JYT393532 KIP393532 KSL393532 LCH393532 LMD393532 LVZ393532 MFV393532 MPR393532 MZN393532 NJJ393532 NTF393532 ODB393532 OMX393532 OWT393532 PGP393532 PQL393532 QAH393532 QKD393532 QTZ393532 RDV393532 RNR393532 RXN393532 SHJ393532 SRF393532 TBB393532 TKX393532 TUT393532 UEP393532 UOL393532 UYH393532 VID393532 VRZ393532 WBV393532 WLR393532 WVN393532 F459068 JB459068 SX459068 ACT459068 AMP459068 AWL459068 BGH459068 BQD459068 BZZ459068 CJV459068 CTR459068 DDN459068 DNJ459068 DXF459068 EHB459068 EQX459068 FAT459068 FKP459068 FUL459068 GEH459068 GOD459068 GXZ459068 HHV459068 HRR459068 IBN459068 ILJ459068 IVF459068 JFB459068 JOX459068 JYT459068 KIP459068 KSL459068 LCH459068 LMD459068 LVZ459068 MFV459068 MPR459068 MZN459068 NJJ459068 NTF459068 ODB459068 OMX459068 OWT459068 PGP459068 PQL459068 QAH459068 QKD459068 QTZ459068 RDV459068 RNR459068 RXN459068 SHJ459068 SRF459068 TBB459068 TKX459068 TUT459068 UEP459068 UOL459068 UYH459068 VID459068 VRZ459068 WBV459068 WLR459068 WVN459068 F524604 JB524604 SX524604 ACT524604 AMP524604 AWL524604 BGH524604 BQD524604 BZZ524604 CJV524604 CTR524604 DDN524604 DNJ524604 DXF524604 EHB524604 EQX524604 FAT524604 FKP524604 FUL524604 GEH524604 GOD524604 GXZ524604 HHV524604 HRR524604 IBN524604 ILJ524604 IVF524604 JFB524604 JOX524604 JYT524604 KIP524604 KSL524604 LCH524604 LMD524604 LVZ524604 MFV524604 MPR524604 MZN524604 NJJ524604 NTF524604 ODB524604 OMX524604 OWT524604 PGP524604 PQL524604 QAH524604 QKD524604 QTZ524604 RDV524604 RNR524604 RXN524604 SHJ524604 SRF524604 TBB524604 TKX524604 TUT524604 UEP524604 UOL524604 UYH524604 VID524604 VRZ524604 WBV524604 WLR524604 WVN524604 F590140 JB590140 SX590140 ACT590140 AMP590140 AWL590140 BGH590140 BQD590140 BZZ590140 CJV590140 CTR590140 DDN590140 DNJ590140 DXF590140 EHB590140 EQX590140 FAT590140 FKP590140 FUL590140 GEH590140 GOD590140 GXZ590140 HHV590140 HRR590140 IBN590140 ILJ590140 IVF590140 JFB590140 JOX590140 JYT590140 KIP590140 KSL590140 LCH590140 LMD590140 LVZ590140 MFV590140 MPR590140 MZN590140 NJJ590140 NTF590140 ODB590140 OMX590140 OWT590140 PGP590140 PQL590140 QAH590140 QKD590140 QTZ590140 RDV590140 RNR590140 RXN590140 SHJ590140 SRF590140 TBB590140 TKX590140 TUT590140 UEP590140 UOL590140 UYH590140 VID590140 VRZ590140 WBV590140 WLR590140 WVN590140 F655676 JB655676 SX655676 ACT655676 AMP655676 AWL655676 BGH655676 BQD655676 BZZ655676 CJV655676 CTR655676 DDN655676 DNJ655676 DXF655676 EHB655676 EQX655676 FAT655676 FKP655676 FUL655676 GEH655676 GOD655676 GXZ655676 HHV655676 HRR655676 IBN655676 ILJ655676 IVF655676 JFB655676 JOX655676 JYT655676 KIP655676 KSL655676 LCH655676 LMD655676 LVZ655676 MFV655676 MPR655676 MZN655676 NJJ655676 NTF655676 ODB655676 OMX655676 OWT655676 PGP655676 PQL655676 QAH655676 QKD655676 QTZ655676 RDV655676 RNR655676 RXN655676 SHJ655676 SRF655676 TBB655676 TKX655676 TUT655676 UEP655676 UOL655676 UYH655676 VID655676 VRZ655676 WBV655676 WLR655676 WVN655676 F721212 JB721212 SX721212 ACT721212 AMP721212 AWL721212 BGH721212 BQD721212 BZZ721212 CJV721212 CTR721212 DDN721212 DNJ721212 DXF721212 EHB721212 EQX721212 FAT721212 FKP721212 FUL721212 GEH721212 GOD721212 GXZ721212 HHV721212 HRR721212 IBN721212 ILJ721212 IVF721212 JFB721212 JOX721212 JYT721212 KIP721212 KSL721212 LCH721212 LMD721212 LVZ721212 MFV721212 MPR721212 MZN721212 NJJ721212 NTF721212 ODB721212 OMX721212 OWT721212 PGP721212 PQL721212 QAH721212 QKD721212 QTZ721212 RDV721212 RNR721212 RXN721212 SHJ721212 SRF721212 TBB721212 TKX721212 TUT721212 UEP721212 UOL721212 UYH721212 VID721212 VRZ721212 WBV721212 WLR721212 WVN721212 F786748 JB786748 SX786748 ACT786748 AMP786748 AWL786748 BGH786748 BQD786748 BZZ786748 CJV786748 CTR786748 DDN786748 DNJ786748 DXF786748 EHB786748 EQX786748 FAT786748 FKP786748 FUL786748 GEH786748 GOD786748 GXZ786748 HHV786748 HRR786748 IBN786748 ILJ786748 IVF786748 JFB786748 JOX786748 JYT786748 KIP786748 KSL786748 LCH786748 LMD786748 LVZ786748 MFV786748 MPR786748 MZN786748 NJJ786748 NTF786748 ODB786748 OMX786748 OWT786748 PGP786748 PQL786748 QAH786748 QKD786748 QTZ786748 RDV786748 RNR786748 RXN786748 SHJ786748 SRF786748 TBB786748 TKX786748 TUT786748 UEP786748 UOL786748 UYH786748 VID786748 VRZ786748 WBV786748 WLR786748 WVN786748 F852284 JB852284 SX852284 ACT852284 AMP852284 AWL852284 BGH852284 BQD852284 BZZ852284 CJV852284 CTR852284 DDN852284 DNJ852284 DXF852284 EHB852284 EQX852284 FAT852284 FKP852284 FUL852284 GEH852284 GOD852284 GXZ852284 HHV852284 HRR852284 IBN852284 ILJ852284 IVF852284 JFB852284 JOX852284 JYT852284 KIP852284 KSL852284 LCH852284 LMD852284 LVZ852284 MFV852284 MPR852284 MZN852284 NJJ852284 NTF852284 ODB852284 OMX852284 OWT852284 PGP852284 PQL852284 QAH852284 QKD852284 QTZ852284 RDV852284 RNR852284 RXN852284 SHJ852284 SRF852284 TBB852284 TKX852284 TUT852284 UEP852284 UOL852284 UYH852284 VID852284 VRZ852284 WBV852284 WLR852284 WVN852284 F917820 JB917820 SX917820 ACT917820 AMP917820 AWL917820 BGH917820 BQD917820 BZZ917820 CJV917820 CTR917820 DDN917820 DNJ917820 DXF917820 EHB917820 EQX917820 FAT917820 FKP917820 FUL917820 GEH917820 GOD917820 GXZ917820 HHV917820 HRR917820 IBN917820 ILJ917820 IVF917820 JFB917820 JOX917820 JYT917820 KIP917820 KSL917820 LCH917820 LMD917820 LVZ917820 MFV917820 MPR917820 MZN917820 NJJ917820 NTF917820 ODB917820 OMX917820 OWT917820 PGP917820 PQL917820 QAH917820 QKD917820 QTZ917820 RDV917820 RNR917820 RXN917820 SHJ917820 SRF917820 TBB917820 TKX917820 TUT917820 UEP917820 UOL917820 UYH917820 VID917820 VRZ917820 WBV917820 WLR917820 WVN917820 F983356 JB983356 SX983356 ACT983356 AMP983356 AWL983356 BGH983356 BQD983356 BZZ983356 CJV983356 CTR983356 DDN983356 DNJ983356 DXF983356 EHB983356 EQX983356 FAT983356 FKP983356 FUL983356 GEH983356 GOD983356 GXZ983356 HHV983356 HRR983356 IBN983356 ILJ983356 IVF983356 JFB983356 JOX983356 JYT983356 KIP983356 KSL983356 LCH983356 LMD983356 LVZ983356 MFV983356 MPR983356 MZN983356 NJJ983356 NTF983356 ODB983356 OMX983356 OWT983356 PGP983356 PQL983356 QAH983356 QKD983356 QTZ983356 RDV983356 RNR983356 RXN983356 SHJ983356 SRF983356 TBB983356 TKX983356 TUT983356 UEP983356 UOL983356 UYH983356 VID983356 VRZ983356 WBV983356 WLR983356 WVN983356 F321:F330 JB321:JB330 SX321:SX330 ACT321:ACT330 AMP321:AMP330 AWL321:AWL330 BGH321:BGH330 BQD321:BQD330 BZZ321:BZZ330 CJV321:CJV330 CTR321:CTR330 DDN321:DDN330 DNJ321:DNJ330 DXF321:DXF330 EHB321:EHB330 EQX321:EQX330 FAT321:FAT330 FKP321:FKP330 FUL321:FUL330 GEH321:GEH330 GOD321:GOD330 GXZ321:GXZ330 HHV321:HHV330 HRR321:HRR330 IBN321:IBN330 ILJ321:ILJ330 IVF321:IVF330 JFB321:JFB330 JOX321:JOX330 JYT321:JYT330 KIP321:KIP330 KSL321:KSL330 LCH321:LCH330 LMD321:LMD330 LVZ321:LVZ330 MFV321:MFV330 MPR321:MPR330 MZN321:MZN330 NJJ321:NJJ330 NTF321:NTF330 ODB321:ODB330 OMX321:OMX330 OWT321:OWT330 PGP321:PGP330 PQL321:PQL330 QAH321:QAH330 QKD321:QKD330 QTZ321:QTZ330 RDV321:RDV330 RNR321:RNR330 RXN321:RXN330 SHJ321:SHJ330 SRF321:SRF330 TBB321:TBB330 TKX321:TKX330 TUT321:TUT330 UEP321:UEP330 UOL321:UOL330 UYH321:UYH330 VID321:VID330 VRZ321:VRZ330 WBV321:WBV330 WLR321:WLR330 WVN321:WVN330 F65857:F65866 JB65857:JB65866 SX65857:SX65866 ACT65857:ACT65866 AMP65857:AMP65866 AWL65857:AWL65866 BGH65857:BGH65866 BQD65857:BQD65866 BZZ65857:BZZ65866 CJV65857:CJV65866 CTR65857:CTR65866 DDN65857:DDN65866 DNJ65857:DNJ65866 DXF65857:DXF65866 EHB65857:EHB65866 EQX65857:EQX65866 FAT65857:FAT65866 FKP65857:FKP65866 FUL65857:FUL65866 GEH65857:GEH65866 GOD65857:GOD65866 GXZ65857:GXZ65866 HHV65857:HHV65866 HRR65857:HRR65866 IBN65857:IBN65866 ILJ65857:ILJ65866 IVF65857:IVF65866 JFB65857:JFB65866 JOX65857:JOX65866 JYT65857:JYT65866 KIP65857:KIP65866 KSL65857:KSL65866 LCH65857:LCH65866 LMD65857:LMD65866 LVZ65857:LVZ65866 MFV65857:MFV65866 MPR65857:MPR65866 MZN65857:MZN65866 NJJ65857:NJJ65866 NTF65857:NTF65866 ODB65857:ODB65866 OMX65857:OMX65866 OWT65857:OWT65866 PGP65857:PGP65866 PQL65857:PQL65866 QAH65857:QAH65866 QKD65857:QKD65866 QTZ65857:QTZ65866 RDV65857:RDV65866 RNR65857:RNR65866 RXN65857:RXN65866 SHJ65857:SHJ65866 SRF65857:SRF65866 TBB65857:TBB65866 TKX65857:TKX65866 TUT65857:TUT65866 UEP65857:UEP65866 UOL65857:UOL65866 UYH65857:UYH65866 VID65857:VID65866 VRZ65857:VRZ65866 WBV65857:WBV65866 WLR65857:WLR65866 WVN65857:WVN65866 F131393:F131402 JB131393:JB131402 SX131393:SX131402 ACT131393:ACT131402 AMP131393:AMP131402 AWL131393:AWL131402 BGH131393:BGH131402 BQD131393:BQD131402 BZZ131393:BZZ131402 CJV131393:CJV131402 CTR131393:CTR131402 DDN131393:DDN131402 DNJ131393:DNJ131402 DXF131393:DXF131402 EHB131393:EHB131402 EQX131393:EQX131402 FAT131393:FAT131402 FKP131393:FKP131402 FUL131393:FUL131402 GEH131393:GEH131402 GOD131393:GOD131402 GXZ131393:GXZ131402 HHV131393:HHV131402 HRR131393:HRR131402 IBN131393:IBN131402 ILJ131393:ILJ131402 IVF131393:IVF131402 JFB131393:JFB131402 JOX131393:JOX131402 JYT131393:JYT131402 KIP131393:KIP131402 KSL131393:KSL131402 LCH131393:LCH131402 LMD131393:LMD131402 LVZ131393:LVZ131402 MFV131393:MFV131402 MPR131393:MPR131402 MZN131393:MZN131402 NJJ131393:NJJ131402 NTF131393:NTF131402 ODB131393:ODB131402 OMX131393:OMX131402 OWT131393:OWT131402 PGP131393:PGP131402 PQL131393:PQL131402 QAH131393:QAH131402 QKD131393:QKD131402 QTZ131393:QTZ131402 RDV131393:RDV131402 RNR131393:RNR131402 RXN131393:RXN131402 SHJ131393:SHJ131402 SRF131393:SRF131402 TBB131393:TBB131402 TKX131393:TKX131402 TUT131393:TUT131402 UEP131393:UEP131402 UOL131393:UOL131402 UYH131393:UYH131402 VID131393:VID131402 VRZ131393:VRZ131402 WBV131393:WBV131402 WLR131393:WLR131402 WVN131393:WVN131402 F196929:F196938 JB196929:JB196938 SX196929:SX196938 ACT196929:ACT196938 AMP196929:AMP196938 AWL196929:AWL196938 BGH196929:BGH196938 BQD196929:BQD196938 BZZ196929:BZZ196938 CJV196929:CJV196938 CTR196929:CTR196938 DDN196929:DDN196938 DNJ196929:DNJ196938 DXF196929:DXF196938 EHB196929:EHB196938 EQX196929:EQX196938 FAT196929:FAT196938 FKP196929:FKP196938 FUL196929:FUL196938 GEH196929:GEH196938 GOD196929:GOD196938 GXZ196929:GXZ196938 HHV196929:HHV196938 HRR196929:HRR196938 IBN196929:IBN196938 ILJ196929:ILJ196938 IVF196929:IVF196938 JFB196929:JFB196938 JOX196929:JOX196938 JYT196929:JYT196938 KIP196929:KIP196938 KSL196929:KSL196938 LCH196929:LCH196938 LMD196929:LMD196938 LVZ196929:LVZ196938 MFV196929:MFV196938 MPR196929:MPR196938 MZN196929:MZN196938 NJJ196929:NJJ196938 NTF196929:NTF196938 ODB196929:ODB196938 OMX196929:OMX196938 OWT196929:OWT196938 PGP196929:PGP196938 PQL196929:PQL196938 QAH196929:QAH196938 QKD196929:QKD196938 QTZ196929:QTZ196938 RDV196929:RDV196938 RNR196929:RNR196938 RXN196929:RXN196938 SHJ196929:SHJ196938 SRF196929:SRF196938 TBB196929:TBB196938 TKX196929:TKX196938 TUT196929:TUT196938 UEP196929:UEP196938 UOL196929:UOL196938 UYH196929:UYH196938 VID196929:VID196938 VRZ196929:VRZ196938 WBV196929:WBV196938 WLR196929:WLR196938 WVN196929:WVN196938 F262465:F262474 JB262465:JB262474 SX262465:SX262474 ACT262465:ACT262474 AMP262465:AMP262474 AWL262465:AWL262474 BGH262465:BGH262474 BQD262465:BQD262474 BZZ262465:BZZ262474 CJV262465:CJV262474 CTR262465:CTR262474 DDN262465:DDN262474 DNJ262465:DNJ262474 DXF262465:DXF262474 EHB262465:EHB262474 EQX262465:EQX262474 FAT262465:FAT262474 FKP262465:FKP262474 FUL262465:FUL262474 GEH262465:GEH262474 GOD262465:GOD262474 GXZ262465:GXZ262474 HHV262465:HHV262474 HRR262465:HRR262474 IBN262465:IBN262474 ILJ262465:ILJ262474 IVF262465:IVF262474 JFB262465:JFB262474 JOX262465:JOX262474 JYT262465:JYT262474 KIP262465:KIP262474 KSL262465:KSL262474 LCH262465:LCH262474 LMD262465:LMD262474 LVZ262465:LVZ262474 MFV262465:MFV262474 MPR262465:MPR262474 MZN262465:MZN262474 NJJ262465:NJJ262474 NTF262465:NTF262474 ODB262465:ODB262474 OMX262465:OMX262474 OWT262465:OWT262474 PGP262465:PGP262474 PQL262465:PQL262474 QAH262465:QAH262474 QKD262465:QKD262474 QTZ262465:QTZ262474 RDV262465:RDV262474 RNR262465:RNR262474 RXN262465:RXN262474 SHJ262465:SHJ262474 SRF262465:SRF262474 TBB262465:TBB262474 TKX262465:TKX262474 TUT262465:TUT262474 UEP262465:UEP262474 UOL262465:UOL262474 UYH262465:UYH262474 VID262465:VID262474 VRZ262465:VRZ262474 WBV262465:WBV262474 WLR262465:WLR262474 WVN262465:WVN262474 F328001:F328010 JB328001:JB328010 SX328001:SX328010 ACT328001:ACT328010 AMP328001:AMP328010 AWL328001:AWL328010 BGH328001:BGH328010 BQD328001:BQD328010 BZZ328001:BZZ328010 CJV328001:CJV328010 CTR328001:CTR328010 DDN328001:DDN328010 DNJ328001:DNJ328010 DXF328001:DXF328010 EHB328001:EHB328010 EQX328001:EQX328010 FAT328001:FAT328010 FKP328001:FKP328010 FUL328001:FUL328010 GEH328001:GEH328010 GOD328001:GOD328010 GXZ328001:GXZ328010 HHV328001:HHV328010 HRR328001:HRR328010 IBN328001:IBN328010 ILJ328001:ILJ328010 IVF328001:IVF328010 JFB328001:JFB328010 JOX328001:JOX328010 JYT328001:JYT328010 KIP328001:KIP328010 KSL328001:KSL328010 LCH328001:LCH328010 LMD328001:LMD328010 LVZ328001:LVZ328010 MFV328001:MFV328010 MPR328001:MPR328010 MZN328001:MZN328010 NJJ328001:NJJ328010 NTF328001:NTF328010 ODB328001:ODB328010 OMX328001:OMX328010 OWT328001:OWT328010 PGP328001:PGP328010 PQL328001:PQL328010 QAH328001:QAH328010 QKD328001:QKD328010 QTZ328001:QTZ328010 RDV328001:RDV328010 RNR328001:RNR328010 RXN328001:RXN328010 SHJ328001:SHJ328010 SRF328001:SRF328010 TBB328001:TBB328010 TKX328001:TKX328010 TUT328001:TUT328010 UEP328001:UEP328010 UOL328001:UOL328010 UYH328001:UYH328010 VID328001:VID328010 VRZ328001:VRZ328010 WBV328001:WBV328010 WLR328001:WLR328010 WVN328001:WVN328010 F393537:F393546 JB393537:JB393546 SX393537:SX393546 ACT393537:ACT393546 AMP393537:AMP393546 AWL393537:AWL393546 BGH393537:BGH393546 BQD393537:BQD393546 BZZ393537:BZZ393546 CJV393537:CJV393546 CTR393537:CTR393546 DDN393537:DDN393546 DNJ393537:DNJ393546 DXF393537:DXF393546 EHB393537:EHB393546 EQX393537:EQX393546 FAT393537:FAT393546 FKP393537:FKP393546 FUL393537:FUL393546 GEH393537:GEH393546 GOD393537:GOD393546 GXZ393537:GXZ393546 HHV393537:HHV393546 HRR393537:HRR393546 IBN393537:IBN393546 ILJ393537:ILJ393546 IVF393537:IVF393546 JFB393537:JFB393546 JOX393537:JOX393546 JYT393537:JYT393546 KIP393537:KIP393546 KSL393537:KSL393546 LCH393537:LCH393546 LMD393537:LMD393546 LVZ393537:LVZ393546 MFV393537:MFV393546 MPR393537:MPR393546 MZN393537:MZN393546 NJJ393537:NJJ393546 NTF393537:NTF393546 ODB393537:ODB393546 OMX393537:OMX393546 OWT393537:OWT393546 PGP393537:PGP393546 PQL393537:PQL393546 QAH393537:QAH393546 QKD393537:QKD393546 QTZ393537:QTZ393546 RDV393537:RDV393546 RNR393537:RNR393546 RXN393537:RXN393546 SHJ393537:SHJ393546 SRF393537:SRF393546 TBB393537:TBB393546 TKX393537:TKX393546 TUT393537:TUT393546 UEP393537:UEP393546 UOL393537:UOL393546 UYH393537:UYH393546 VID393537:VID393546 VRZ393537:VRZ393546 WBV393537:WBV393546 WLR393537:WLR393546 WVN393537:WVN393546 F459073:F459082 JB459073:JB459082 SX459073:SX459082 ACT459073:ACT459082 AMP459073:AMP459082 AWL459073:AWL459082 BGH459073:BGH459082 BQD459073:BQD459082 BZZ459073:BZZ459082 CJV459073:CJV459082 CTR459073:CTR459082 DDN459073:DDN459082 DNJ459073:DNJ459082 DXF459073:DXF459082 EHB459073:EHB459082 EQX459073:EQX459082 FAT459073:FAT459082 FKP459073:FKP459082 FUL459073:FUL459082 GEH459073:GEH459082 GOD459073:GOD459082 GXZ459073:GXZ459082 HHV459073:HHV459082 HRR459073:HRR459082 IBN459073:IBN459082 ILJ459073:ILJ459082 IVF459073:IVF459082 JFB459073:JFB459082 JOX459073:JOX459082 JYT459073:JYT459082 KIP459073:KIP459082 KSL459073:KSL459082 LCH459073:LCH459082 LMD459073:LMD459082 LVZ459073:LVZ459082 MFV459073:MFV459082 MPR459073:MPR459082 MZN459073:MZN459082 NJJ459073:NJJ459082 NTF459073:NTF459082 ODB459073:ODB459082 OMX459073:OMX459082 OWT459073:OWT459082 PGP459073:PGP459082 PQL459073:PQL459082 QAH459073:QAH459082 QKD459073:QKD459082 QTZ459073:QTZ459082 RDV459073:RDV459082 RNR459073:RNR459082 RXN459073:RXN459082 SHJ459073:SHJ459082 SRF459073:SRF459082 TBB459073:TBB459082 TKX459073:TKX459082 TUT459073:TUT459082 UEP459073:UEP459082 UOL459073:UOL459082 UYH459073:UYH459082 VID459073:VID459082 VRZ459073:VRZ459082 WBV459073:WBV459082 WLR459073:WLR459082 WVN459073:WVN459082 F524609:F524618 JB524609:JB524618 SX524609:SX524618 ACT524609:ACT524618 AMP524609:AMP524618 AWL524609:AWL524618 BGH524609:BGH524618 BQD524609:BQD524618 BZZ524609:BZZ524618 CJV524609:CJV524618 CTR524609:CTR524618 DDN524609:DDN524618 DNJ524609:DNJ524618 DXF524609:DXF524618 EHB524609:EHB524618 EQX524609:EQX524618 FAT524609:FAT524618 FKP524609:FKP524618 FUL524609:FUL524618 GEH524609:GEH524618 GOD524609:GOD524618 GXZ524609:GXZ524618 HHV524609:HHV524618 HRR524609:HRR524618 IBN524609:IBN524618 ILJ524609:ILJ524618 IVF524609:IVF524618 JFB524609:JFB524618 JOX524609:JOX524618 JYT524609:JYT524618 KIP524609:KIP524618 KSL524609:KSL524618 LCH524609:LCH524618 LMD524609:LMD524618 LVZ524609:LVZ524618 MFV524609:MFV524618 MPR524609:MPR524618 MZN524609:MZN524618 NJJ524609:NJJ524618 NTF524609:NTF524618 ODB524609:ODB524618 OMX524609:OMX524618 OWT524609:OWT524618 PGP524609:PGP524618 PQL524609:PQL524618 QAH524609:QAH524618 QKD524609:QKD524618 QTZ524609:QTZ524618 RDV524609:RDV524618 RNR524609:RNR524618 RXN524609:RXN524618 SHJ524609:SHJ524618 SRF524609:SRF524618 TBB524609:TBB524618 TKX524609:TKX524618 TUT524609:TUT524618 UEP524609:UEP524618 UOL524609:UOL524618 UYH524609:UYH524618 VID524609:VID524618 VRZ524609:VRZ524618 WBV524609:WBV524618 WLR524609:WLR524618 WVN524609:WVN524618 F590145:F590154 JB590145:JB590154 SX590145:SX590154 ACT590145:ACT590154 AMP590145:AMP590154 AWL590145:AWL590154 BGH590145:BGH590154 BQD590145:BQD590154 BZZ590145:BZZ590154 CJV590145:CJV590154 CTR590145:CTR590154 DDN590145:DDN590154 DNJ590145:DNJ590154 DXF590145:DXF590154 EHB590145:EHB590154 EQX590145:EQX590154 FAT590145:FAT590154 FKP590145:FKP590154 FUL590145:FUL590154 GEH590145:GEH590154 GOD590145:GOD590154 GXZ590145:GXZ590154 HHV590145:HHV590154 HRR590145:HRR590154 IBN590145:IBN590154 ILJ590145:ILJ590154 IVF590145:IVF590154 JFB590145:JFB590154 JOX590145:JOX590154 JYT590145:JYT590154 KIP590145:KIP590154 KSL590145:KSL590154 LCH590145:LCH590154 LMD590145:LMD590154 LVZ590145:LVZ590154 MFV590145:MFV590154 MPR590145:MPR590154 MZN590145:MZN590154 NJJ590145:NJJ590154 NTF590145:NTF590154 ODB590145:ODB590154 OMX590145:OMX590154 OWT590145:OWT590154 PGP590145:PGP590154 PQL590145:PQL590154 QAH590145:QAH590154 QKD590145:QKD590154 QTZ590145:QTZ590154 RDV590145:RDV590154 RNR590145:RNR590154 RXN590145:RXN590154 SHJ590145:SHJ590154 SRF590145:SRF590154 TBB590145:TBB590154 TKX590145:TKX590154 TUT590145:TUT590154 UEP590145:UEP590154 UOL590145:UOL590154 UYH590145:UYH590154 VID590145:VID590154 VRZ590145:VRZ590154 WBV590145:WBV590154 WLR590145:WLR590154 WVN590145:WVN590154 F655681:F655690 JB655681:JB655690 SX655681:SX655690 ACT655681:ACT655690 AMP655681:AMP655690 AWL655681:AWL655690 BGH655681:BGH655690 BQD655681:BQD655690 BZZ655681:BZZ655690 CJV655681:CJV655690 CTR655681:CTR655690 DDN655681:DDN655690 DNJ655681:DNJ655690 DXF655681:DXF655690 EHB655681:EHB655690 EQX655681:EQX655690 FAT655681:FAT655690 FKP655681:FKP655690 FUL655681:FUL655690 GEH655681:GEH655690 GOD655681:GOD655690 GXZ655681:GXZ655690 HHV655681:HHV655690 HRR655681:HRR655690 IBN655681:IBN655690 ILJ655681:ILJ655690 IVF655681:IVF655690 JFB655681:JFB655690 JOX655681:JOX655690 JYT655681:JYT655690 KIP655681:KIP655690 KSL655681:KSL655690 LCH655681:LCH655690 LMD655681:LMD655690 LVZ655681:LVZ655690 MFV655681:MFV655690 MPR655681:MPR655690 MZN655681:MZN655690 NJJ655681:NJJ655690 NTF655681:NTF655690 ODB655681:ODB655690 OMX655681:OMX655690 OWT655681:OWT655690 PGP655681:PGP655690 PQL655681:PQL655690 QAH655681:QAH655690 QKD655681:QKD655690 QTZ655681:QTZ655690 RDV655681:RDV655690 RNR655681:RNR655690 RXN655681:RXN655690 SHJ655681:SHJ655690 SRF655681:SRF655690 TBB655681:TBB655690 TKX655681:TKX655690 TUT655681:TUT655690 UEP655681:UEP655690 UOL655681:UOL655690 UYH655681:UYH655690 VID655681:VID655690 VRZ655681:VRZ655690 WBV655681:WBV655690 WLR655681:WLR655690 WVN655681:WVN655690 F721217:F721226 JB721217:JB721226 SX721217:SX721226 ACT721217:ACT721226 AMP721217:AMP721226 AWL721217:AWL721226 BGH721217:BGH721226 BQD721217:BQD721226 BZZ721217:BZZ721226 CJV721217:CJV721226 CTR721217:CTR721226 DDN721217:DDN721226 DNJ721217:DNJ721226 DXF721217:DXF721226 EHB721217:EHB721226 EQX721217:EQX721226 FAT721217:FAT721226 FKP721217:FKP721226 FUL721217:FUL721226 GEH721217:GEH721226 GOD721217:GOD721226 GXZ721217:GXZ721226 HHV721217:HHV721226 HRR721217:HRR721226 IBN721217:IBN721226 ILJ721217:ILJ721226 IVF721217:IVF721226 JFB721217:JFB721226 JOX721217:JOX721226 JYT721217:JYT721226 KIP721217:KIP721226 KSL721217:KSL721226 LCH721217:LCH721226 LMD721217:LMD721226 LVZ721217:LVZ721226 MFV721217:MFV721226 MPR721217:MPR721226 MZN721217:MZN721226 NJJ721217:NJJ721226 NTF721217:NTF721226 ODB721217:ODB721226 OMX721217:OMX721226 OWT721217:OWT721226 PGP721217:PGP721226 PQL721217:PQL721226 QAH721217:QAH721226 QKD721217:QKD721226 QTZ721217:QTZ721226 RDV721217:RDV721226 RNR721217:RNR721226 RXN721217:RXN721226 SHJ721217:SHJ721226 SRF721217:SRF721226 TBB721217:TBB721226 TKX721217:TKX721226 TUT721217:TUT721226 UEP721217:UEP721226 UOL721217:UOL721226 UYH721217:UYH721226 VID721217:VID721226 VRZ721217:VRZ721226 WBV721217:WBV721226 WLR721217:WLR721226 WVN721217:WVN721226 F786753:F786762 JB786753:JB786762 SX786753:SX786762 ACT786753:ACT786762 AMP786753:AMP786762 AWL786753:AWL786762 BGH786753:BGH786762 BQD786753:BQD786762 BZZ786753:BZZ786762 CJV786753:CJV786762 CTR786753:CTR786762 DDN786753:DDN786762 DNJ786753:DNJ786762 DXF786753:DXF786762 EHB786753:EHB786762 EQX786753:EQX786762 FAT786753:FAT786762 FKP786753:FKP786762 FUL786753:FUL786762 GEH786753:GEH786762 GOD786753:GOD786762 GXZ786753:GXZ786762 HHV786753:HHV786762 HRR786753:HRR786762 IBN786753:IBN786762 ILJ786753:ILJ786762 IVF786753:IVF786762 JFB786753:JFB786762 JOX786753:JOX786762 JYT786753:JYT786762 KIP786753:KIP786762 KSL786753:KSL786762 LCH786753:LCH786762 LMD786753:LMD786762 LVZ786753:LVZ786762 MFV786753:MFV786762 MPR786753:MPR786762 MZN786753:MZN786762 NJJ786753:NJJ786762 NTF786753:NTF786762 ODB786753:ODB786762 OMX786753:OMX786762 OWT786753:OWT786762 PGP786753:PGP786762 PQL786753:PQL786762 QAH786753:QAH786762 QKD786753:QKD786762 QTZ786753:QTZ786762 RDV786753:RDV786762 RNR786753:RNR786762 RXN786753:RXN786762 SHJ786753:SHJ786762 SRF786753:SRF786762 TBB786753:TBB786762 TKX786753:TKX786762 TUT786753:TUT786762 UEP786753:UEP786762 UOL786753:UOL786762 UYH786753:UYH786762 VID786753:VID786762 VRZ786753:VRZ786762 WBV786753:WBV786762 WLR786753:WLR786762 WVN786753:WVN786762 F852289:F852298 JB852289:JB852298 SX852289:SX852298 ACT852289:ACT852298 AMP852289:AMP852298 AWL852289:AWL852298 BGH852289:BGH852298 BQD852289:BQD852298 BZZ852289:BZZ852298 CJV852289:CJV852298 CTR852289:CTR852298 DDN852289:DDN852298 DNJ852289:DNJ852298 DXF852289:DXF852298 EHB852289:EHB852298 EQX852289:EQX852298 FAT852289:FAT852298 FKP852289:FKP852298 FUL852289:FUL852298 GEH852289:GEH852298 GOD852289:GOD852298 GXZ852289:GXZ852298 HHV852289:HHV852298 HRR852289:HRR852298 IBN852289:IBN852298 ILJ852289:ILJ852298 IVF852289:IVF852298 JFB852289:JFB852298 JOX852289:JOX852298 JYT852289:JYT852298 KIP852289:KIP852298 KSL852289:KSL852298 LCH852289:LCH852298 LMD852289:LMD852298 LVZ852289:LVZ852298 MFV852289:MFV852298 MPR852289:MPR852298 MZN852289:MZN852298 NJJ852289:NJJ852298 NTF852289:NTF852298 ODB852289:ODB852298 OMX852289:OMX852298 OWT852289:OWT852298 PGP852289:PGP852298 PQL852289:PQL852298 QAH852289:QAH852298 QKD852289:QKD852298 QTZ852289:QTZ852298 RDV852289:RDV852298 RNR852289:RNR852298 RXN852289:RXN852298 SHJ852289:SHJ852298 SRF852289:SRF852298 TBB852289:TBB852298 TKX852289:TKX852298 TUT852289:TUT852298 UEP852289:UEP852298 UOL852289:UOL852298 UYH852289:UYH852298 VID852289:VID852298 VRZ852289:VRZ852298 WBV852289:WBV852298 WLR852289:WLR852298 WVN852289:WVN852298 F917825:F917834 JB917825:JB917834 SX917825:SX917834 ACT917825:ACT917834 AMP917825:AMP917834 AWL917825:AWL917834 BGH917825:BGH917834 BQD917825:BQD917834 BZZ917825:BZZ917834 CJV917825:CJV917834 CTR917825:CTR917834 DDN917825:DDN917834 DNJ917825:DNJ917834 DXF917825:DXF917834 EHB917825:EHB917834 EQX917825:EQX917834 FAT917825:FAT917834 FKP917825:FKP917834 FUL917825:FUL917834 GEH917825:GEH917834 GOD917825:GOD917834 GXZ917825:GXZ917834 HHV917825:HHV917834 HRR917825:HRR917834 IBN917825:IBN917834 ILJ917825:ILJ917834 IVF917825:IVF917834 JFB917825:JFB917834 JOX917825:JOX917834 JYT917825:JYT917834 KIP917825:KIP917834 KSL917825:KSL917834 LCH917825:LCH917834 LMD917825:LMD917834 LVZ917825:LVZ917834 MFV917825:MFV917834 MPR917825:MPR917834 MZN917825:MZN917834 NJJ917825:NJJ917834 NTF917825:NTF917834 ODB917825:ODB917834 OMX917825:OMX917834 OWT917825:OWT917834 PGP917825:PGP917834 PQL917825:PQL917834 QAH917825:QAH917834 QKD917825:QKD917834 QTZ917825:QTZ917834 RDV917825:RDV917834 RNR917825:RNR917834 RXN917825:RXN917834 SHJ917825:SHJ917834 SRF917825:SRF917834 TBB917825:TBB917834 TKX917825:TKX917834 TUT917825:TUT917834 UEP917825:UEP917834 UOL917825:UOL917834 UYH917825:UYH917834 VID917825:VID917834 VRZ917825:VRZ917834 WBV917825:WBV917834 WLR917825:WLR917834 WVN917825:WVN917834 F983361:F983370 JB983361:JB983370 SX983361:SX983370 ACT983361:ACT983370 AMP983361:AMP983370 AWL983361:AWL983370 BGH983361:BGH983370 BQD983361:BQD983370 BZZ983361:BZZ983370 CJV983361:CJV983370 CTR983361:CTR983370 DDN983361:DDN983370 DNJ983361:DNJ983370 DXF983361:DXF983370 EHB983361:EHB983370 EQX983361:EQX983370 FAT983361:FAT983370 FKP983361:FKP983370 FUL983361:FUL983370 GEH983361:GEH983370 GOD983361:GOD983370 GXZ983361:GXZ983370 HHV983361:HHV983370 HRR983361:HRR983370 IBN983361:IBN983370 ILJ983361:ILJ983370 IVF983361:IVF983370 JFB983361:JFB983370 JOX983361:JOX983370 JYT983361:JYT983370 KIP983361:KIP983370 KSL983361:KSL983370 LCH983361:LCH983370 LMD983361:LMD983370 LVZ983361:LVZ983370 MFV983361:MFV983370 MPR983361:MPR983370 MZN983361:MZN983370 NJJ983361:NJJ983370 NTF983361:NTF983370 ODB983361:ODB983370 OMX983361:OMX983370 OWT983361:OWT983370 PGP983361:PGP983370 PQL983361:PQL983370 QAH983361:QAH983370 QKD983361:QKD983370 QTZ983361:QTZ983370 RDV983361:RDV983370 RNR983361:RNR983370 RXN983361:RXN983370 SHJ983361:SHJ983370 SRF983361:SRF983370 TBB983361:TBB983370 TKX983361:TKX983370 TUT983361:TUT983370 UEP983361:UEP983370 UOL983361:UOL983370 UYH983361:UYH983370 VID983361:VID983370 VRZ983361:VRZ983370 WBV983361:WBV983370 WLR983361:WLR983370 WVN983361:WVN983370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2020-04-16T13:46:09Z</dcterms:created>
  <dcterms:modified xsi:type="dcterms:W3CDTF">2020-04-16T13:48:39Z</dcterms:modified>
</cp:coreProperties>
</file>